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hidePivotFieldList="1" defaultThemeVersion="124226"/>
  <mc:AlternateContent xmlns:mc="http://schemas.openxmlformats.org/markup-compatibility/2006">
    <mc:Choice Requires="x15">
      <x15ac:absPath xmlns:x15ac="http://schemas.microsoft.com/office/spreadsheetml/2010/11/ac" url="\\tec.govt.nz\dfs\user\clankow\Desktop\Publishing 2022\PBRF\Reports\"/>
    </mc:Choice>
  </mc:AlternateContent>
  <xr:revisionPtr revIDLastSave="0" documentId="13_ncr:1_{03171948-675F-432A-B83B-DABB4B606B75}" xr6:coauthVersionLast="47" xr6:coauthVersionMax="47" xr10:uidLastSave="{00000000-0000-0000-0000-000000000000}"/>
  <bookViews>
    <workbookView xWindow="-108" yWindow="-108" windowWidth="23256" windowHeight="12576" tabRatio="815" activeTab="1" xr2:uid="{00000000-000D-0000-FFFF-FFFF00000000}"/>
  </bookViews>
  <sheets>
    <sheet name="Notes" sheetId="31" r:id="rId1"/>
    <sheet name="Table Index" sheetId="37" r:id="rId2"/>
    <sheet name="1.1" sheetId="1" r:id="rId3"/>
    <sheet name="1.2" sheetId="2" r:id="rId4"/>
    <sheet name="1.3" sheetId="7" r:id="rId5"/>
    <sheet name="1.4" sheetId="8" r:id="rId6"/>
    <sheet name="1.5" sheetId="9" r:id="rId7"/>
    <sheet name="1.6" sheetId="10" r:id="rId8"/>
    <sheet name="1.7" sheetId="12" r:id="rId9"/>
    <sheet name="1.8" sheetId="13" r:id="rId10"/>
    <sheet name="1.9" sheetId="14" r:id="rId11"/>
    <sheet name="2.0" sheetId="15" r:id="rId12"/>
    <sheet name="2.1" sheetId="17" r:id="rId13"/>
    <sheet name="2.2" sheetId="18" r:id="rId14"/>
    <sheet name="2.3" sheetId="20" r:id="rId15"/>
    <sheet name="2.4" sheetId="21" r:id="rId16"/>
    <sheet name="2.5" sheetId="25" r:id="rId17"/>
    <sheet name="2.6" sheetId="26" r:id="rId18"/>
    <sheet name="2.7" sheetId="27" r:id="rId19"/>
    <sheet name="2.8" sheetId="28" r:id="rId20"/>
    <sheet name="2.9" sheetId="29" r:id="rId21"/>
    <sheet name="3.0" sheetId="34" r:id="rId22"/>
    <sheet name="3.1" sheetId="30" r:id="rId23"/>
  </sheets>
  <externalReferences>
    <externalReference r:id="rId24"/>
  </externalReferences>
  <definedNames>
    <definedName name="_xlnm._FilterDatabase" localSheetId="10" hidden="1">'1.9'!#REF!</definedName>
    <definedName name="_xlnm._FilterDatabase" localSheetId="16" hidden="1">'2.5'!$A$6:$AR$442</definedName>
  </definedNames>
  <calcPr calcId="191029"/>
  <pivotCaches>
    <pivotCache cacheId="0" r:id="rId2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5" i="25" l="1"/>
  <c r="AB66" i="25" l="1"/>
  <c r="AA66" i="25"/>
  <c r="Z66" i="25"/>
  <c r="Y66" i="25"/>
  <c r="X66" i="25"/>
  <c r="W66" i="25"/>
  <c r="V66" i="25"/>
  <c r="U66" i="25"/>
  <c r="T66" i="25"/>
  <c r="S66" i="25"/>
  <c r="R66" i="25"/>
  <c r="Q66" i="25"/>
  <c r="P66" i="25"/>
  <c r="O66" i="25"/>
  <c r="N66" i="25"/>
  <c r="M66" i="25"/>
  <c r="L66" i="25"/>
  <c r="K66" i="25"/>
  <c r="J66" i="25"/>
  <c r="I66" i="25"/>
  <c r="H66" i="25"/>
  <c r="G66" i="25"/>
  <c r="F66" i="25"/>
  <c r="E66" i="25"/>
  <c r="D66" i="25"/>
  <c r="C66" i="25"/>
  <c r="B66" i="25"/>
  <c r="AB65" i="25"/>
  <c r="AA65" i="25"/>
  <c r="Z65" i="25"/>
  <c r="Y65" i="25"/>
  <c r="X65" i="25"/>
  <c r="W65" i="25"/>
  <c r="V65" i="25"/>
  <c r="U65" i="25"/>
  <c r="T65" i="25"/>
  <c r="S65" i="25"/>
  <c r="R65" i="25"/>
  <c r="Q65" i="25"/>
  <c r="P65" i="25"/>
  <c r="O65" i="25"/>
  <c r="N65" i="25"/>
  <c r="M65" i="25"/>
  <c r="L65" i="25"/>
  <c r="K65" i="25"/>
  <c r="J65" i="25"/>
  <c r="I65" i="25"/>
  <c r="H65" i="25"/>
  <c r="G65" i="25"/>
  <c r="F65" i="25"/>
  <c r="E65" i="25"/>
  <c r="D65" i="25"/>
  <c r="C65" i="25"/>
  <c r="B65" i="25"/>
  <c r="AB64" i="25"/>
  <c r="AA64" i="25"/>
  <c r="Z64" i="25"/>
  <c r="Y64" i="25"/>
  <c r="X64" i="25"/>
  <c r="W64" i="25"/>
  <c r="V64" i="25"/>
  <c r="U64" i="25"/>
  <c r="T64" i="25"/>
  <c r="S64" i="25"/>
  <c r="R64" i="25"/>
  <c r="Q64" i="25"/>
  <c r="P64" i="25"/>
  <c r="O64" i="25"/>
  <c r="N64" i="25"/>
  <c r="M64" i="25"/>
  <c r="L64" i="25"/>
  <c r="K64" i="25"/>
  <c r="J64" i="25"/>
  <c r="I64" i="25"/>
  <c r="H64" i="25"/>
  <c r="G64" i="25"/>
  <c r="F64" i="25"/>
  <c r="E64" i="25"/>
  <c r="D64" i="25"/>
  <c r="C64" i="25"/>
  <c r="B64" i="25"/>
  <c r="AB63" i="25"/>
  <c r="AA63" i="25"/>
  <c r="Z63" i="25"/>
  <c r="Y63" i="25"/>
  <c r="X63" i="25"/>
  <c r="W63" i="25"/>
  <c r="V63" i="25"/>
  <c r="U63" i="25"/>
  <c r="T63" i="25"/>
  <c r="S63" i="25"/>
  <c r="R63" i="25"/>
  <c r="Q63" i="25"/>
  <c r="P63" i="25"/>
  <c r="O63" i="25"/>
  <c r="N63" i="25"/>
  <c r="M63" i="25"/>
  <c r="L63" i="25"/>
  <c r="K63" i="25"/>
  <c r="J63" i="25"/>
  <c r="I63" i="25"/>
  <c r="H63" i="25"/>
  <c r="G63" i="25"/>
  <c r="F63" i="25"/>
  <c r="E63" i="25"/>
  <c r="D63" i="25"/>
  <c r="C63" i="25"/>
  <c r="B63" i="25"/>
  <c r="AB62" i="25"/>
  <c r="AA62" i="25"/>
  <c r="Z62" i="25"/>
  <c r="Y62" i="25"/>
  <c r="X62" i="25"/>
  <c r="W62" i="25"/>
  <c r="V62" i="25"/>
  <c r="U62" i="25"/>
  <c r="T62" i="25"/>
  <c r="S62" i="25"/>
  <c r="R62" i="25"/>
  <c r="Q62" i="25"/>
  <c r="P62" i="25"/>
  <c r="O62" i="25"/>
  <c r="N62" i="25"/>
  <c r="M62" i="25"/>
  <c r="L62" i="25"/>
  <c r="K62" i="25"/>
  <c r="J62" i="25"/>
  <c r="I62" i="25"/>
  <c r="H62" i="25"/>
  <c r="G62" i="25"/>
  <c r="F62" i="25"/>
  <c r="E62" i="25"/>
  <c r="D62" i="25"/>
  <c r="C62" i="25"/>
  <c r="B62" i="25"/>
  <c r="AB61" i="25"/>
  <c r="AA61" i="25"/>
  <c r="Z61" i="25"/>
  <c r="Y61" i="25"/>
  <c r="X61" i="25"/>
  <c r="W61" i="25"/>
  <c r="V61" i="25"/>
  <c r="U61" i="25"/>
  <c r="T61" i="25"/>
  <c r="S61" i="25"/>
  <c r="R61" i="25"/>
  <c r="Q61" i="25"/>
  <c r="P61" i="25"/>
  <c r="O61" i="25"/>
  <c r="N61" i="25"/>
  <c r="M61" i="25"/>
  <c r="L61" i="25"/>
  <c r="K61" i="25"/>
  <c r="J61" i="25"/>
  <c r="I61" i="25"/>
  <c r="H61" i="25"/>
  <c r="G61" i="25"/>
  <c r="F61" i="25"/>
  <c r="E61" i="25"/>
  <c r="D61" i="25"/>
  <c r="C61" i="25"/>
  <c r="B61" i="25"/>
  <c r="AB60" i="25"/>
  <c r="AA60" i="25"/>
  <c r="Z60" i="25"/>
  <c r="Y60" i="25"/>
  <c r="X60" i="25"/>
  <c r="W60" i="25"/>
  <c r="V60" i="25"/>
  <c r="U60" i="25"/>
  <c r="T60" i="25"/>
  <c r="S60" i="25"/>
  <c r="R60" i="25"/>
  <c r="Q60" i="25"/>
  <c r="P60" i="25"/>
  <c r="O60" i="25"/>
  <c r="N60" i="25"/>
  <c r="M60" i="25"/>
  <c r="L60" i="25"/>
  <c r="K60" i="25"/>
  <c r="J60" i="25"/>
  <c r="I60" i="25"/>
  <c r="H60" i="25"/>
  <c r="G60" i="25"/>
  <c r="F60" i="25"/>
  <c r="E60" i="25"/>
  <c r="D60" i="25"/>
  <c r="C60" i="25"/>
  <c r="B60" i="25"/>
  <c r="AB59" i="25"/>
  <c r="AA59" i="25"/>
  <c r="Z59" i="25"/>
  <c r="Y59" i="25"/>
  <c r="X59" i="25"/>
  <c r="W59" i="25"/>
  <c r="V59" i="25"/>
  <c r="U59" i="25"/>
  <c r="T59" i="25"/>
  <c r="S59" i="25"/>
  <c r="R59" i="25"/>
  <c r="Q59" i="25"/>
  <c r="P59" i="25"/>
  <c r="O59" i="25"/>
  <c r="N59" i="25"/>
  <c r="M59" i="25"/>
  <c r="L59" i="25"/>
  <c r="K59" i="25"/>
  <c r="J59" i="25"/>
  <c r="I59" i="25"/>
  <c r="H59" i="25"/>
  <c r="G59" i="25"/>
  <c r="F59" i="25"/>
  <c r="E59" i="25"/>
  <c r="D59" i="25"/>
  <c r="C59" i="25"/>
  <c r="B59" i="25"/>
  <c r="AB58" i="25"/>
  <c r="AA58" i="25"/>
  <c r="Z58" i="25"/>
  <c r="Y58" i="25"/>
  <c r="X58" i="25"/>
  <c r="W58" i="25"/>
  <c r="V58" i="25"/>
  <c r="U58" i="25"/>
  <c r="T58" i="25"/>
  <c r="S58" i="25"/>
  <c r="R58" i="25"/>
  <c r="Q58" i="25"/>
  <c r="P58" i="25"/>
  <c r="O58" i="25"/>
  <c r="N58" i="25"/>
  <c r="M58" i="25"/>
  <c r="L58" i="25"/>
  <c r="K58" i="25"/>
  <c r="J58" i="25"/>
  <c r="I58" i="25"/>
  <c r="H58" i="25"/>
  <c r="G58" i="25"/>
  <c r="F58" i="25"/>
  <c r="E58" i="25"/>
  <c r="D58" i="25"/>
  <c r="C58" i="25"/>
  <c r="B58" i="25"/>
  <c r="AB57" i="25"/>
  <c r="AA57" i="25"/>
  <c r="Z57" i="25"/>
  <c r="Y57" i="25"/>
  <c r="X57" i="25"/>
  <c r="W57" i="25"/>
  <c r="V57" i="25"/>
  <c r="U57" i="25"/>
  <c r="T57" i="25"/>
  <c r="S57" i="25"/>
  <c r="R57" i="25"/>
  <c r="Q57" i="25"/>
  <c r="P57" i="25"/>
  <c r="O57" i="25"/>
  <c r="N57" i="25"/>
  <c r="M57" i="25"/>
  <c r="L57" i="25"/>
  <c r="K57" i="25"/>
  <c r="J57" i="25"/>
  <c r="I57" i="25"/>
  <c r="H57" i="25"/>
  <c r="G57" i="25"/>
  <c r="F57" i="25"/>
  <c r="E57" i="25"/>
  <c r="D57" i="25"/>
  <c r="C57" i="25"/>
  <c r="B57" i="25"/>
  <c r="AB56" i="25"/>
  <c r="AA56" i="25"/>
  <c r="Z56" i="25"/>
  <c r="Y56" i="25"/>
  <c r="X56" i="25"/>
  <c r="W56" i="25"/>
  <c r="V56" i="25"/>
  <c r="U56" i="25"/>
  <c r="T56" i="25"/>
  <c r="S56" i="25"/>
  <c r="R56" i="25"/>
  <c r="Q56" i="25"/>
  <c r="P56" i="25"/>
  <c r="O56" i="25"/>
  <c r="N56" i="25"/>
  <c r="M56" i="25"/>
  <c r="L56" i="25"/>
  <c r="K56" i="25"/>
  <c r="J56" i="25"/>
  <c r="I56" i="25"/>
  <c r="H56" i="25"/>
  <c r="G56" i="25"/>
  <c r="F56" i="25"/>
  <c r="E56" i="25"/>
  <c r="D56" i="25"/>
  <c r="C56" i="25"/>
  <c r="B56" i="25"/>
  <c r="AB55" i="25"/>
  <c r="AA55" i="25"/>
  <c r="Z55" i="25"/>
  <c r="Z98" i="25" s="1"/>
  <c r="Y55" i="25"/>
  <c r="X55" i="25"/>
  <c r="W55" i="25"/>
  <c r="V55" i="25"/>
  <c r="V98" i="25" s="1"/>
  <c r="U55" i="25"/>
  <c r="T55" i="25"/>
  <c r="S55" i="25"/>
  <c r="R55" i="25"/>
  <c r="R98" i="25" s="1"/>
  <c r="Q55" i="25"/>
  <c r="P55" i="25"/>
  <c r="O55" i="25"/>
  <c r="N55" i="25"/>
  <c r="N98" i="25" s="1"/>
  <c r="M55" i="25"/>
  <c r="L55" i="25"/>
  <c r="K55" i="25"/>
  <c r="J55" i="25"/>
  <c r="J98" i="25" s="1"/>
  <c r="I55" i="25"/>
  <c r="H55" i="25"/>
  <c r="G55" i="25"/>
  <c r="F55" i="25"/>
  <c r="F98" i="25" s="1"/>
  <c r="E55" i="25"/>
  <c r="D55" i="25"/>
  <c r="C55" i="25"/>
  <c r="B98" i="25"/>
  <c r="AC59" i="25" l="1"/>
  <c r="AC63" i="25"/>
  <c r="AC64" i="25"/>
  <c r="E98" i="25"/>
  <c r="I98" i="25"/>
  <c r="G98" i="25"/>
  <c r="K98" i="25"/>
  <c r="S98" i="25"/>
  <c r="W98" i="25"/>
  <c r="AC62" i="25"/>
  <c r="D98" i="25"/>
  <c r="H98" i="25"/>
  <c r="L98" i="25"/>
  <c r="P98" i="25"/>
  <c r="T98" i="25"/>
  <c r="X98" i="25"/>
  <c r="AB98" i="25"/>
  <c r="AC57" i="25"/>
  <c r="AC61" i="25"/>
  <c r="M98" i="25"/>
  <c r="Q98" i="25"/>
  <c r="U98" i="25"/>
  <c r="Y98" i="25"/>
  <c r="AC56" i="25"/>
  <c r="AC60" i="25"/>
  <c r="AC65" i="25"/>
  <c r="C98" i="25"/>
  <c r="O98" i="25"/>
  <c r="AA98" i="25"/>
  <c r="AC58" i="25"/>
  <c r="AC66" i="25"/>
  <c r="AC55" i="25"/>
</calcChain>
</file>

<file path=xl/sharedStrings.xml><?xml version="1.0" encoding="utf-8"?>
<sst xmlns="http://schemas.openxmlformats.org/spreadsheetml/2006/main" count="1161" uniqueCount="221">
  <si>
    <t>GST exclusive</t>
  </si>
  <si>
    <t>Edumis</t>
  </si>
  <si>
    <t>TEOs</t>
  </si>
  <si>
    <t>External Research Income</t>
  </si>
  <si>
    <t>Research Degree Completion</t>
  </si>
  <si>
    <t>Total Funding</t>
  </si>
  <si>
    <t>University of Auckland</t>
  </si>
  <si>
    <t>Massey University</t>
  </si>
  <si>
    <t>Victoria University of Wellington</t>
  </si>
  <si>
    <t>University of Waikato</t>
  </si>
  <si>
    <t>Lincoln University</t>
  </si>
  <si>
    <t>Auckland University of Technology</t>
  </si>
  <si>
    <t>Unitec New Zealand</t>
  </si>
  <si>
    <t>Waikato Institute of Technology</t>
  </si>
  <si>
    <t>Otago Polytechnic</t>
  </si>
  <si>
    <t>Manukau Institute of Technology</t>
  </si>
  <si>
    <t>Christchurch Polytechnic Institute of Technology</t>
  </si>
  <si>
    <t>Whitecliff College of Arts and Design</t>
  </si>
  <si>
    <t>Open Polytechnic of New Zealand</t>
  </si>
  <si>
    <t>Eastern Institute of Technology</t>
  </si>
  <si>
    <t>Nelson Marlborough Institute of Technology</t>
  </si>
  <si>
    <t>Whitireia Community Polytechnic</t>
  </si>
  <si>
    <t>Laidlaw College</t>
  </si>
  <si>
    <t>Northland Polytechnic</t>
  </si>
  <si>
    <t>Carey Baptist College</t>
  </si>
  <si>
    <t>Bethlehem Institute of Education</t>
  </si>
  <si>
    <t>Anamata</t>
  </si>
  <si>
    <t>AIS St Helens</t>
  </si>
  <si>
    <t>Good Shepherd College</t>
  </si>
  <si>
    <t>Total</t>
  </si>
  <si>
    <t>2010</t>
  </si>
  <si>
    <t>Total Indicative Funding</t>
  </si>
  <si>
    <t>Total Final Funding</t>
  </si>
  <si>
    <t>Change($)</t>
  </si>
  <si>
    <t>Change(%)</t>
  </si>
  <si>
    <t>Ratio</t>
  </si>
  <si>
    <t>Quality 
Evaluation</t>
  </si>
  <si>
    <t>Ratio
 Difference</t>
  </si>
  <si>
    <t>2011</t>
  </si>
  <si>
    <t>The University of Auckland</t>
  </si>
  <si>
    <t>University of Canterbury</t>
  </si>
  <si>
    <t>University of Otago</t>
  </si>
  <si>
    <t>Grand Total</t>
  </si>
  <si>
    <t>Te Wānanga o Aotearoa</t>
  </si>
  <si>
    <t>Te Whare Wānanga o Awanuiārangi</t>
  </si>
  <si>
    <t xml:space="preserve">University of Canterbury </t>
  </si>
  <si>
    <t>Wellington Institute of Technology</t>
  </si>
  <si>
    <t>New Zealand College of Chiropractic</t>
  </si>
  <si>
    <t>New Zealand Tertiary College</t>
  </si>
  <si>
    <t>Change ($)</t>
  </si>
  <si>
    <t>QE Final 
2013</t>
  </si>
  <si>
    <r>
      <t>Change 2010 →</t>
    </r>
    <r>
      <rPr>
        <b/>
        <i/>
        <sz val="9"/>
        <color theme="1"/>
        <rFont val="Calibri"/>
        <family val="2"/>
      </rPr>
      <t xml:space="preserve"> 2011</t>
    </r>
  </si>
  <si>
    <t>Change 2011 → 2012</t>
  </si>
  <si>
    <t>2012</t>
  </si>
  <si>
    <t>ERI Final
2013</t>
  </si>
  <si>
    <t>2014
Ratio</t>
  </si>
  <si>
    <t>RDC Final 
2013</t>
  </si>
  <si>
    <t xml:space="preserve"> Funding weight</t>
  </si>
  <si>
    <t>Organisation_Name</t>
  </si>
  <si>
    <t>Primary_Subject_Area</t>
  </si>
  <si>
    <t>Whitecliffe College of Arts and Design</t>
  </si>
  <si>
    <t>Laidlaw College Inc</t>
  </si>
  <si>
    <t>Good Shepherd College - Te Hepara Pai</t>
  </si>
  <si>
    <t>Accounting and Finance</t>
  </si>
  <si>
    <t>Agriculture and Other Applied Biological Sciences</t>
  </si>
  <si>
    <t>Anthropology and Archaeology</t>
  </si>
  <si>
    <t>Architecture, Design, Planning, Surveying</t>
  </si>
  <si>
    <t>Biomedical</t>
  </si>
  <si>
    <t>Chemistry</t>
  </si>
  <si>
    <t>Clinical Medicine</t>
  </si>
  <si>
    <t>Communications, Journalism and Media Studies</t>
  </si>
  <si>
    <t>Computer Science, Information Technology, Information Sciences</t>
  </si>
  <si>
    <t>Dentistry</t>
  </si>
  <si>
    <t>Design</t>
  </si>
  <si>
    <t>Earth Sciences</t>
  </si>
  <si>
    <t>Ecology, Evolution and Behaviour</t>
  </si>
  <si>
    <t>Economics</t>
  </si>
  <si>
    <t>Education</t>
  </si>
  <si>
    <t>Engineering and Technology</t>
  </si>
  <si>
    <t>English Language and Literature</t>
  </si>
  <si>
    <t>Foreign Languages and Linguistics</t>
  </si>
  <si>
    <t>History, History of Art, Classics and Curatorial Studies</t>
  </si>
  <si>
    <t>Human Geography</t>
  </si>
  <si>
    <t>Law</t>
  </si>
  <si>
    <t>Management, Human Resources, Industrial Relations and Other Businesses</t>
  </si>
  <si>
    <t>Māori Knowledge and Development</t>
  </si>
  <si>
    <t>Marketing and Tourism</t>
  </si>
  <si>
    <t>Molecular, Cellular and Whole Organism Biology</t>
  </si>
  <si>
    <t>Music, Literary Arts and Other Arts</t>
  </si>
  <si>
    <t>Nursing</t>
  </si>
  <si>
    <t>Other Health Studies (including Rehabilitation Therapies)</t>
  </si>
  <si>
    <t>Pharmacy</t>
  </si>
  <si>
    <t>Philosophy</t>
  </si>
  <si>
    <t>Physics</t>
  </si>
  <si>
    <t>Political Science, International Relations and Public Policy</t>
  </si>
  <si>
    <t>Psychology</t>
  </si>
  <si>
    <t>Public Health</t>
  </si>
  <si>
    <t>Pure and Applied Mathematics</t>
  </si>
  <si>
    <t>Religious Studies and Theology</t>
  </si>
  <si>
    <t>Sociology, Social Policy, Social Work, Criminology &amp; Gender Studies</t>
  </si>
  <si>
    <t>Sport and Exercise Science</t>
  </si>
  <si>
    <t>Statistics</t>
  </si>
  <si>
    <t>Theatre and Dance, Film, Television and Multimedia</t>
  </si>
  <si>
    <t>Veterinary Studies and Large Animal Science</t>
  </si>
  <si>
    <t>Visual Arts and Crafts</t>
  </si>
  <si>
    <t>Check</t>
  </si>
  <si>
    <t>Total Funding 
2013</t>
  </si>
  <si>
    <t>Total Funding
 2014</t>
  </si>
  <si>
    <t>2014 Final Funding</t>
  </si>
  <si>
    <t>2015 Indicative Funding</t>
  </si>
  <si>
    <t>QE Final 
2014</t>
  </si>
  <si>
    <t>Final QE 
funding 2014</t>
  </si>
  <si>
    <t>Indicative QE funding 2015</t>
  </si>
  <si>
    <r>
      <t>Change 2011 →</t>
    </r>
    <r>
      <rPr>
        <b/>
        <i/>
        <sz val="9"/>
        <color theme="1"/>
        <rFont val="Calibri"/>
        <family val="2"/>
      </rPr>
      <t xml:space="preserve"> 2012</t>
    </r>
  </si>
  <si>
    <t>Change 2012 → 2013</t>
  </si>
  <si>
    <t>2013</t>
  </si>
  <si>
    <t>ERI Final
2014</t>
  </si>
  <si>
    <t xml:space="preserve"> 2014 Final
 Funding</t>
  </si>
  <si>
    <t>2015
Ratio</t>
  </si>
  <si>
    <t xml:space="preserve"> 2015 Indicative
 Funding</t>
  </si>
  <si>
    <t>RDC Final 
2014</t>
  </si>
  <si>
    <t>RDC 2014 Indicative</t>
  </si>
  <si>
    <t>RDC 2014
 Final</t>
  </si>
  <si>
    <t>2015 
Ratio</t>
  </si>
  <si>
    <t>Ethnicity</t>
  </si>
  <si>
    <t>TEO Name</t>
  </si>
  <si>
    <t>Course register level</t>
  </si>
  <si>
    <t>Doctorate</t>
  </si>
  <si>
    <t>Masters</t>
  </si>
  <si>
    <t xml:space="preserve">University of Otago                     </t>
  </si>
  <si>
    <t xml:space="preserve">Massey University                       </t>
  </si>
  <si>
    <t xml:space="preserve">University of Canterbury                </t>
  </si>
  <si>
    <t xml:space="preserve">Victoria University of Wellington       </t>
  </si>
  <si>
    <t xml:space="preserve">University of Waikato                   </t>
  </si>
  <si>
    <t xml:space="preserve">Auckland University of Technology       </t>
  </si>
  <si>
    <t xml:space="preserve">Lincoln University                      </t>
  </si>
  <si>
    <t xml:space="preserve">Unitec New Zealand                      </t>
  </si>
  <si>
    <t xml:space="preserve">Waikato Institute of Technology         </t>
  </si>
  <si>
    <t xml:space="preserve">Otago Polytechnic                       </t>
  </si>
  <si>
    <t xml:space="preserve">Whitecliffe College of Arts and Design  </t>
  </si>
  <si>
    <t xml:space="preserve">Laidlaw College Incorporated            </t>
  </si>
  <si>
    <t>Agriculture, Environmental and Related  Studies</t>
  </si>
  <si>
    <t>Architecture and Building</t>
  </si>
  <si>
    <t>Creative Arts</t>
  </si>
  <si>
    <t>Engineering and Related Technologies</t>
  </si>
  <si>
    <t>Health</t>
  </si>
  <si>
    <t>Information Technology</t>
  </si>
  <si>
    <t>Management and Commerce</t>
  </si>
  <si>
    <t>Mixed Field Programmes</t>
  </si>
  <si>
    <t>Natural and Physical Sciences</t>
  </si>
  <si>
    <t>Society and Culture</t>
  </si>
  <si>
    <t>Unknown</t>
  </si>
  <si>
    <t>Subject Weighting</t>
  </si>
  <si>
    <t>Unspecified</t>
  </si>
  <si>
    <t>Table 1.8: External research income 2010 to 2012</t>
  </si>
  <si>
    <t>Table 1.9: External research income 2011 to 2013</t>
  </si>
  <si>
    <t>Allocations (tables 1.1-2.5)</t>
  </si>
  <si>
    <t>Research Degree Completions (tables 2.6-3.1)</t>
  </si>
  <si>
    <t>European</t>
  </si>
  <si>
    <t>Maori</t>
  </si>
  <si>
    <t>Pacific People</t>
  </si>
  <si>
    <t>Asian</t>
  </si>
  <si>
    <t>*MELAA refers to Middle Eastern/Latin American/African</t>
  </si>
  <si>
    <t>MELA*</t>
  </si>
  <si>
    <t>Other</t>
  </si>
  <si>
    <r>
      <rPr>
        <b/>
        <sz val="10"/>
        <color theme="1"/>
        <rFont val="Calibri"/>
        <family val="2"/>
        <scheme val="minor"/>
      </rPr>
      <t xml:space="preserve">note: </t>
    </r>
    <r>
      <rPr>
        <sz val="10"/>
        <color theme="1"/>
        <rFont val="Calibri"/>
        <family val="2"/>
        <scheme val="minor"/>
      </rPr>
      <t>up to three ethnicities can be linked to one completion. The 'total' row refers to distinct completions. Therefore column totals do not add to the totals in the 'total' row may add to more than 100%.</t>
    </r>
  </si>
  <si>
    <t>Subject area classifications are derived using course level New Zealand Standard Classification of Education classifications based on course code</t>
  </si>
  <si>
    <t>The Research Degree Completions data is sourced from the Single Data Return (SDR) in November 2015 and is based on the April 2015 SDR.</t>
  </si>
  <si>
    <t/>
  </si>
  <si>
    <t>Total PBRF Completions</t>
  </si>
  <si>
    <t>Field of study</t>
  </si>
  <si>
    <t>Table 1.3: Indicative and final funding allocations for 2014</t>
  </si>
  <si>
    <t>Notes</t>
  </si>
  <si>
    <t xml:space="preserve">The allocations data has been sourced from the actual fund payments system and is current as of February 2015. </t>
  </si>
  <si>
    <t xml:space="preserve">Te Whare Wānanga o Awanuiārangi    </t>
  </si>
  <si>
    <t xml:space="preserve">Te Whare Wānanga o Awanuiārangi   </t>
  </si>
  <si>
    <t xml:space="preserve">Te Whare Wānanga o Awanuiārangi     </t>
  </si>
  <si>
    <t xml:space="preserve">Te Whare Wānanga o Awanuiārangi       </t>
  </si>
  <si>
    <t>Table 1.4: Indicative 2015 PBRF funding allocations - by measure</t>
  </si>
  <si>
    <t>Allocations data from 2010-2014 is final. Data relating to 2015 is indicative and will be finalised in August 2016.</t>
  </si>
  <si>
    <t>Table 1.1:  2014 PBRF funding allocations - by measure</t>
  </si>
  <si>
    <t>Table 1.5: Indicative 2015 funding compared with final 2014 funding - totals</t>
  </si>
  <si>
    <t>Table 2.2: Final 2013 and final 2014 funding allocations - Research Degree Completions (RDC) measure</t>
  </si>
  <si>
    <t>Table 2.3: Indicative and final funding allocations for 2014 - Research Degree Completions (RDC) measure</t>
  </si>
  <si>
    <t>Table 2.0: Final 2013 and final 2014 funding allocations - External Research Income (ERI) measure</t>
  </si>
  <si>
    <t>Table 2.5: 2014 PBRF - Quality Evaluation measure funding by Subject area</t>
  </si>
  <si>
    <t>Table 1.2: Final 2013 and final 2014 PBRF funding allocations</t>
  </si>
  <si>
    <t>Table 1.6: Final 2013 and final 2014 funding allocations - Quality Evaluation (QE) measure</t>
  </si>
  <si>
    <t>Table 1.7: Indicative 2015 funding compared with final 2014 funding - Quality Evaluation (QE) measure</t>
  </si>
  <si>
    <t>Table: 2.1 Indicative 2015 funding compared with final 2014 funding - External Research Income measure</t>
  </si>
  <si>
    <t>Table 2.4: Indicative 2015 funding compared with final 2014 funding - Research Degree Completions measure</t>
  </si>
  <si>
    <t>Table 2.6 Research Degree Completions by ethnicity 2010-2013</t>
  </si>
  <si>
    <t>Table 2.7: Aggregated Research Degree Completion types by broad field of study and TEO 2010-2013</t>
  </si>
  <si>
    <t>Table 2.8: Doctoral completions by subject weighting and broad field of study 2010-2013</t>
  </si>
  <si>
    <t>Table 2.9: Masters completions by subject weighting and broad field of study 2010-2013</t>
  </si>
  <si>
    <t>Table 3.0: Postgraduate Diploma and Honours completions by subject weighting and broad field of study 2010-2013</t>
  </si>
  <si>
    <t>Table 3.1: Te Reo research completions 2010-2013</t>
  </si>
  <si>
    <t>Table Index</t>
  </si>
  <si>
    <t>Table reference</t>
  </si>
  <si>
    <t>Title</t>
  </si>
  <si>
    <t>External research income 2010 to 2012</t>
  </si>
  <si>
    <t>2014 PBRF funding allocations - by measure</t>
  </si>
  <si>
    <t>Final 2013 and final 2014 PBRF funding allocations</t>
  </si>
  <si>
    <t>Indicative and final funding allocations for 2014</t>
  </si>
  <si>
    <t>Indicative 2015 PBRF funding allocations - by measure</t>
  </si>
  <si>
    <t>Indicative 2015 funding compared with final 2014 funding - totals</t>
  </si>
  <si>
    <t>Final 2013 and final 2014 funding allocations - Quality Evaluation (QE) measure</t>
  </si>
  <si>
    <t>Indicative 2015 funding compared with final 2014 funding - Quality Evaluation (QE) measure</t>
  </si>
  <si>
    <t>External research income 2011 to 2013</t>
  </si>
  <si>
    <t>Final 2013 and final 2014 funding allocations - External Research Income (ERI) measure</t>
  </si>
  <si>
    <t>Indicative 2015 funding compared with final 2014 funding - External Research Income measure</t>
  </si>
  <si>
    <t>Final 2013 and final 2014 funding allocations - Research Degree Completions (RDC) measure</t>
  </si>
  <si>
    <t>Indicative and final funding allocations for 2014 - Research Degree Completions (RDC) measure</t>
  </si>
  <si>
    <t>Research Degree Completions by ethnicity 2010-2013</t>
  </si>
  <si>
    <t>Aggregated Research Degree Completion types by broad field of study and TEO 2010-2013</t>
  </si>
  <si>
    <t>Masters completions by subject weighting and broad field of study 2010-2013</t>
  </si>
  <si>
    <t>Postgraduate Diploma and Honours completions by subject weighting and broad field of study 2010-2013</t>
  </si>
  <si>
    <t>Te Reo research completions 2010-2013</t>
  </si>
  <si>
    <t>Indicative 2015 funding compared with final 2014 funding - Research Degree Completions measure</t>
  </si>
  <si>
    <t>2014 PBRF - Quality Evaluation measure funding by Subject area</t>
  </si>
  <si>
    <t>Doctoral completions by subject weighting and broad field of study 2010-2013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</si>
</sst>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_(&quot;$&quot;#,##0_);[Red]_(\(&quot;$&quot;#,##0\);_(* &quot; - &quot;_);_(@_)"/>
    <numFmt numFmtId="165" formatCode="_(0.00%_);\(0.00%\);_(&quot; - &quot;_);_(@_)"/>
    <numFmt numFmtId="166" formatCode="_(&quot;$&quot;#,##0_);\(&quot;$&quot;#,##0\);_(* &quot; - &quot;_);_(@_)"/>
    <numFmt numFmtId="167" formatCode="_(&quot;$&quot;* #,##0.00_);_(&quot;$&quot;* \(#,##0.00\);_(&quot;$&quot;* &quot;-&quot;??_);_(@_)"/>
    <numFmt numFmtId="168" formatCode="0.0000%"/>
    <numFmt numFmtId="169" formatCode="_-&quot;$&quot;* #,##0_-;\-&quot;$&quot;* #,##0_-;_-&quot;$&quot;* &quot;-&quot;??_-;_-@_-"/>
    <numFmt numFmtId="170" formatCode="0.0%"/>
  </numFmts>
  <fonts count="26" x14ac:knownFonts="1">
    <font>
      <sz val="12"/>
      <color theme="1"/>
      <name val="Arial"/>
      <family val="2"/>
    </font>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0"/>
      <color theme="1"/>
      <name val="Arial"/>
      <family val="2"/>
    </font>
    <font>
      <b/>
      <i/>
      <sz val="9"/>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theme="1"/>
      <name val="Tahoma"/>
      <family val="2"/>
    </font>
    <font>
      <b/>
      <i/>
      <sz val="9"/>
      <color theme="1"/>
      <name val="Calibri"/>
      <family val="2"/>
    </font>
    <font>
      <sz val="12"/>
      <color theme="1"/>
      <name val="Calibri"/>
      <family val="2"/>
      <scheme val="minor"/>
    </font>
    <font>
      <sz val="10"/>
      <color rgb="FF000000"/>
      <name val="Calibri"/>
      <family val="2"/>
      <scheme val="minor"/>
    </font>
    <font>
      <sz val="10"/>
      <color theme="1"/>
      <name val="Calibri"/>
      <family val="2"/>
      <scheme val="minor"/>
    </font>
    <font>
      <sz val="10"/>
      <color theme="1"/>
      <name val="Arial"/>
      <family val="2"/>
    </font>
    <font>
      <sz val="10"/>
      <name val="Arial"/>
      <family val="2"/>
    </font>
    <font>
      <sz val="12"/>
      <name val="Arial"/>
      <family val="2"/>
    </font>
    <font>
      <sz val="8"/>
      <color theme="1"/>
      <name val="Arial"/>
      <family val="2"/>
    </font>
    <font>
      <sz val="10"/>
      <name val="Calibri"/>
      <family val="2"/>
      <scheme val="minor"/>
    </font>
    <font>
      <b/>
      <sz val="10"/>
      <name val="Calibri"/>
      <family val="2"/>
      <scheme val="minor"/>
    </font>
    <font>
      <sz val="10"/>
      <color theme="0" tint="-4.9989318521683403E-2"/>
      <name val="Calibri"/>
      <family val="2"/>
      <scheme val="minor"/>
    </font>
    <font>
      <sz val="11"/>
      <name val="Calibri"/>
      <family val="2"/>
      <scheme val="minor"/>
    </font>
    <font>
      <sz val="11"/>
      <color theme="0" tint="-4.9989318521683403E-2"/>
      <name val="Calibri"/>
      <family val="2"/>
      <scheme val="minor"/>
    </font>
    <font>
      <b/>
      <i/>
      <sz val="8"/>
      <color theme="0"/>
      <name val="Arial"/>
      <family val="2"/>
    </font>
    <font>
      <b/>
      <i/>
      <sz val="9"/>
      <color theme="0"/>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
      <patternFill patternType="solid">
        <fgColor theme="4" tint="0.59999389629810485"/>
        <bgColor theme="4" tint="0.59999389629810485"/>
      </patternFill>
    </fill>
    <fill>
      <patternFill patternType="solid">
        <fgColor theme="0"/>
        <bgColor indexed="64"/>
      </patternFill>
    </fill>
  </fills>
  <borders count="11">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bottom style="thin">
        <color theme="0"/>
      </bottom>
      <diagonal/>
    </border>
    <border>
      <left style="thin">
        <color theme="0"/>
      </left>
      <right style="thin">
        <color theme="0"/>
      </right>
      <top/>
      <bottom/>
      <diagonal/>
    </border>
  </borders>
  <cellStyleXfs count="18">
    <xf numFmtId="0" fontId="0" fillId="0" borderId="0"/>
    <xf numFmtId="9" fontId="3" fillId="0" borderId="0" applyFont="0" applyFill="0" applyBorder="0" applyAlignment="0" applyProtection="0"/>
    <xf numFmtId="44" fontId="9" fillId="0" borderId="0" applyFont="0" applyFill="0" applyBorder="0" applyAlignment="0" applyProtection="0"/>
    <xf numFmtId="0" fontId="9" fillId="0" borderId="0"/>
    <xf numFmtId="0" fontId="10" fillId="0" borderId="0"/>
    <xf numFmtId="0" fontId="15" fillId="0" borderId="0"/>
    <xf numFmtId="167" fontId="2" fillId="0" borderId="0" applyFont="0" applyFill="0" applyBorder="0" applyAlignment="0" applyProtection="0"/>
    <xf numFmtId="0" fontId="15" fillId="0" borderId="0"/>
    <xf numFmtId="0" fontId="2" fillId="0" borderId="0"/>
    <xf numFmtId="0" fontId="2" fillId="0" borderId="0"/>
    <xf numFmtId="9" fontId="16"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4" fillId="0" borderId="0" xfId="0" applyFont="1"/>
    <xf numFmtId="0" fontId="5" fillId="0" borderId="0" xfId="0" applyFont="1"/>
    <xf numFmtId="0" fontId="6" fillId="0" borderId="0" xfId="0" applyFont="1" applyBorder="1" applyAlignment="1">
      <alignment horizontal="center" vertical="center" wrapText="1"/>
    </xf>
    <xf numFmtId="0" fontId="7" fillId="0" borderId="0" xfId="0" applyFont="1" applyBorder="1"/>
    <xf numFmtId="164" fontId="7" fillId="0" borderId="0" xfId="0" applyNumberFormat="1" applyFont="1" applyBorder="1"/>
    <xf numFmtId="164" fontId="8" fillId="0" borderId="0" xfId="0" applyNumberFormat="1" applyFont="1" applyBorder="1"/>
    <xf numFmtId="0" fontId="8" fillId="0" borderId="0" xfId="0" applyFont="1" applyBorder="1" applyAlignment="1">
      <alignment horizontal="left"/>
    </xf>
    <xf numFmtId="10" fontId="7" fillId="0" borderId="0" xfId="1" applyNumberFormat="1" applyFont="1" applyBorder="1"/>
    <xf numFmtId="165" fontId="7" fillId="0" borderId="0" xfId="0" applyNumberFormat="1" applyFont="1"/>
    <xf numFmtId="166" fontId="7" fillId="0" borderId="0" xfId="0" applyNumberFormat="1" applyFont="1" applyBorder="1"/>
    <xf numFmtId="166" fontId="8" fillId="0" borderId="0" xfId="0" applyNumberFormat="1" applyFont="1" applyBorder="1"/>
    <xf numFmtId="10" fontId="8" fillId="0" borderId="0" xfId="1" applyNumberFormat="1" applyFont="1" applyBorder="1" applyAlignment="1">
      <alignment horizontal="right"/>
    </xf>
    <xf numFmtId="10" fontId="8" fillId="0" borderId="0" xfId="1" applyNumberFormat="1" applyFont="1" applyBorder="1"/>
    <xf numFmtId="165" fontId="8" fillId="0" borderId="0" xfId="0" applyNumberFormat="1" applyFont="1"/>
    <xf numFmtId="0" fontId="6" fillId="0" borderId="0" xfId="0" applyNumberFormat="1" applyFont="1" applyBorder="1" applyAlignment="1">
      <alignment horizontal="center" vertical="center" wrapText="1"/>
    </xf>
    <xf numFmtId="10" fontId="7" fillId="0" borderId="0" xfId="1" applyNumberFormat="1" applyFont="1" applyBorder="1" applyAlignment="1">
      <alignment horizontal="right"/>
    </xf>
    <xf numFmtId="0" fontId="12" fillId="0" borderId="0" xfId="0" applyFont="1"/>
    <xf numFmtId="0" fontId="13" fillId="0" borderId="0" xfId="0" applyFont="1"/>
    <xf numFmtId="0" fontId="14" fillId="0" borderId="0" xfId="0" applyFont="1" applyBorder="1"/>
    <xf numFmtId="165" fontId="14" fillId="0" borderId="0" xfId="1" applyNumberFormat="1" applyFont="1"/>
    <xf numFmtId="164" fontId="18" fillId="0" borderId="0" xfId="0" applyNumberFormat="1" applyFont="1"/>
    <xf numFmtId="164" fontId="12" fillId="0" borderId="0" xfId="0" applyNumberFormat="1" applyFont="1"/>
    <xf numFmtId="2" fontId="19" fillId="0" borderId="0" xfId="15" applyNumberFormat="1" applyFont="1" applyFill="1"/>
    <xf numFmtId="168" fontId="19" fillId="0" borderId="0" xfId="15" applyNumberFormat="1" applyFont="1" applyFill="1"/>
    <xf numFmtId="169" fontId="19" fillId="0" borderId="0" xfId="16" applyNumberFormat="1" applyFont="1" applyFill="1"/>
    <xf numFmtId="0" fontId="19" fillId="0" borderId="0" xfId="15" applyFont="1" applyFill="1"/>
    <xf numFmtId="0" fontId="20" fillId="0" borderId="0" xfId="15" applyFont="1" applyFill="1"/>
    <xf numFmtId="169" fontId="21" fillId="0" borderId="0" xfId="16" applyNumberFormat="1" applyFont="1" applyFill="1"/>
    <xf numFmtId="0" fontId="22" fillId="0" borderId="0" xfId="15" applyFont="1"/>
    <xf numFmtId="2" fontId="20" fillId="0" borderId="0" xfId="15" applyNumberFormat="1" applyFont="1" applyFill="1" applyAlignment="1">
      <alignment horizontal="center" vertical="center" wrapText="1"/>
    </xf>
    <xf numFmtId="0" fontId="22" fillId="0" borderId="0" xfId="15" applyFont="1" applyFill="1"/>
    <xf numFmtId="168" fontId="20" fillId="0" borderId="0" xfId="15" applyNumberFormat="1" applyFont="1" applyFill="1" applyAlignment="1">
      <alignment horizontal="center" vertical="center" wrapText="1"/>
    </xf>
    <xf numFmtId="169" fontId="20" fillId="0" borderId="0" xfId="16" applyNumberFormat="1" applyFont="1" applyFill="1" applyAlignment="1">
      <alignment horizontal="center" vertical="center" wrapText="1"/>
    </xf>
    <xf numFmtId="168" fontId="19" fillId="0" borderId="0" xfId="17" applyNumberFormat="1" applyFont="1" applyFill="1"/>
    <xf numFmtId="0" fontId="20" fillId="0" borderId="0" xfId="15" applyFont="1" applyFill="1" applyAlignment="1">
      <alignment horizontal="left" wrapText="1"/>
    </xf>
    <xf numFmtId="10" fontId="19" fillId="0" borderId="0" xfId="15" applyNumberFormat="1" applyFont="1" applyFill="1"/>
    <xf numFmtId="2" fontId="20" fillId="0" borderId="0" xfId="15" applyNumberFormat="1" applyFont="1" applyFill="1"/>
    <xf numFmtId="168" fontId="20" fillId="0" borderId="0" xfId="17" applyNumberFormat="1" applyFont="1" applyFill="1"/>
    <xf numFmtId="169" fontId="20" fillId="0" borderId="0" xfId="16" applyNumberFormat="1" applyFont="1" applyFill="1"/>
    <xf numFmtId="10" fontId="20" fillId="0" borderId="0" xfId="15" applyNumberFormat="1" applyFont="1" applyFill="1"/>
    <xf numFmtId="2" fontId="19" fillId="0" borderId="0" xfId="15" applyNumberFormat="1" applyFont="1" applyFill="1" applyAlignment="1">
      <alignment horizontal="center" vertical="center" wrapText="1"/>
    </xf>
    <xf numFmtId="0" fontId="22" fillId="0" borderId="0" xfId="15" applyFont="1" applyFill="1" applyAlignment="1">
      <alignment horizontal="center" vertical="center" wrapText="1"/>
    </xf>
    <xf numFmtId="168" fontId="19" fillId="0" borderId="0" xfId="17" applyNumberFormat="1" applyFont="1" applyFill="1" applyAlignment="1">
      <alignment horizontal="center" vertical="center" wrapText="1"/>
    </xf>
    <xf numFmtId="169" fontId="19" fillId="0" borderId="0" xfId="16" applyNumberFormat="1" applyFont="1" applyFill="1" applyAlignment="1">
      <alignment horizontal="center" vertical="center" wrapText="1"/>
    </xf>
    <xf numFmtId="0" fontId="19" fillId="0" borderId="0" xfId="15" applyFont="1" applyFill="1" applyAlignment="1">
      <alignment horizontal="center" vertical="center" wrapText="1"/>
    </xf>
    <xf numFmtId="0" fontId="23" fillId="0" borderId="0" xfId="15" applyFont="1" applyFill="1"/>
    <xf numFmtId="169" fontId="23" fillId="0" borderId="0" xfId="15" applyNumberFormat="1" applyFont="1" applyFill="1"/>
    <xf numFmtId="2" fontId="21" fillId="0" borderId="0" xfId="15" applyNumberFormat="1" applyFont="1" applyFill="1"/>
    <xf numFmtId="168" fontId="21" fillId="0" borderId="0" xfId="17" applyNumberFormat="1" applyFont="1" applyFill="1"/>
    <xf numFmtId="0" fontId="21" fillId="0" borderId="0" xfId="15" applyFont="1" applyFill="1"/>
    <xf numFmtId="168" fontId="20" fillId="0" borderId="0" xfId="15" applyNumberFormat="1" applyFont="1" applyFill="1"/>
    <xf numFmtId="9" fontId="8" fillId="0" borderId="0" xfId="1" applyFont="1" applyBorder="1"/>
    <xf numFmtId="0" fontId="6" fillId="0" borderId="0" xfId="0" quotePrefix="1" applyFont="1" applyBorder="1" applyAlignment="1">
      <alignment horizontal="center" vertical="center" wrapText="1"/>
    </xf>
    <xf numFmtId="0" fontId="6" fillId="0" borderId="0" xfId="0" quotePrefix="1" applyNumberFormat="1" applyFont="1" applyBorder="1" applyAlignment="1">
      <alignment horizontal="center" vertical="center" wrapText="1"/>
    </xf>
    <xf numFmtId="0" fontId="24" fillId="3"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7" fillId="4" borderId="4" xfId="0" applyFont="1" applyFill="1" applyBorder="1"/>
    <xf numFmtId="0" fontId="7" fillId="4" borderId="5" xfId="0" applyFont="1" applyFill="1" applyBorder="1"/>
    <xf numFmtId="0" fontId="7" fillId="2" borderId="4" xfId="0" applyFont="1" applyFill="1" applyBorder="1"/>
    <xf numFmtId="0" fontId="7" fillId="2" borderId="5" xfId="0" applyFont="1" applyFill="1" applyBorder="1"/>
    <xf numFmtId="0" fontId="25" fillId="3" borderId="2" xfId="0" applyNumberFormat="1" applyFont="1" applyFill="1" applyBorder="1" applyAlignment="1">
      <alignment horizontal="center" vertical="center" wrapText="1"/>
    </xf>
    <xf numFmtId="0" fontId="25" fillId="3" borderId="3" xfId="0" applyNumberFormat="1" applyFont="1" applyFill="1" applyBorder="1" applyAlignment="1">
      <alignment horizontal="center" vertical="center" wrapText="1"/>
    </xf>
    <xf numFmtId="0" fontId="7" fillId="4" borderId="4" xfId="0" applyFont="1" applyFill="1" applyBorder="1" applyAlignment="1">
      <alignment wrapText="1"/>
    </xf>
    <xf numFmtId="0" fontId="7" fillId="2" borderId="4" xfId="0" applyFont="1" applyFill="1" applyBorder="1" applyAlignment="1">
      <alignment wrapText="1"/>
    </xf>
    <xf numFmtId="1" fontId="0" fillId="0" borderId="0" xfId="0" applyNumberFormat="1" applyAlignment="1">
      <alignment wrapText="1"/>
    </xf>
    <xf numFmtId="0" fontId="7" fillId="4" borderId="4" xfId="0" applyFont="1" applyFill="1" applyBorder="1" applyAlignment="1">
      <alignment vertical="top" wrapText="1"/>
    </xf>
    <xf numFmtId="0" fontId="7" fillId="4" borderId="5" xfId="0" applyFont="1" applyFill="1" applyBorder="1" applyAlignment="1">
      <alignment vertical="top" wrapText="1"/>
    </xf>
    <xf numFmtId="164" fontId="7" fillId="4" borderId="5" xfId="0" applyNumberFormat="1" applyFont="1" applyFill="1" applyBorder="1" applyAlignment="1">
      <alignment vertical="top" wrapText="1"/>
    </xf>
    <xf numFmtId="1" fontId="7" fillId="4" borderId="5" xfId="0" applyNumberFormat="1" applyFont="1" applyFill="1" applyBorder="1" applyAlignment="1">
      <alignment vertical="top" wrapText="1"/>
    </xf>
    <xf numFmtId="1" fontId="7" fillId="4" borderId="6" xfId="0" applyNumberFormat="1" applyFont="1" applyFill="1" applyBorder="1" applyAlignment="1">
      <alignment vertical="top" wrapText="1"/>
    </xf>
    <xf numFmtId="1" fontId="7" fillId="4" borderId="4" xfId="0" applyNumberFormat="1" applyFont="1" applyFill="1" applyBorder="1" applyAlignment="1">
      <alignment vertical="top" wrapText="1"/>
    </xf>
    <xf numFmtId="0" fontId="7" fillId="2" borderId="4" xfId="0" applyFont="1" applyFill="1" applyBorder="1" applyAlignment="1">
      <alignment vertical="top" wrapText="1"/>
    </xf>
    <xf numFmtId="0" fontId="7" fillId="2" borderId="5" xfId="0" applyFont="1" applyFill="1" applyBorder="1" applyAlignment="1">
      <alignment vertical="top" wrapText="1"/>
    </xf>
    <xf numFmtId="164" fontId="7" fillId="2" borderId="5" xfId="0" applyNumberFormat="1" applyFont="1" applyFill="1" applyBorder="1" applyAlignment="1">
      <alignment vertical="top" wrapText="1"/>
    </xf>
    <xf numFmtId="1" fontId="7" fillId="2" borderId="5" xfId="0" applyNumberFormat="1" applyFont="1" applyFill="1" applyBorder="1" applyAlignment="1">
      <alignment vertical="top" wrapText="1"/>
    </xf>
    <xf numFmtId="1" fontId="7" fillId="2" borderId="6" xfId="0" applyNumberFormat="1" applyFont="1" applyFill="1" applyBorder="1" applyAlignment="1">
      <alignment vertical="top" wrapText="1"/>
    </xf>
    <xf numFmtId="1" fontId="7" fillId="2" borderId="4" xfId="0" applyNumberFormat="1" applyFont="1" applyFill="1" applyBorder="1" applyAlignment="1">
      <alignment vertical="top" wrapText="1"/>
    </xf>
    <xf numFmtId="0" fontId="25" fillId="3" borderId="3" xfId="0" applyFont="1" applyFill="1" applyBorder="1" applyAlignment="1">
      <alignment horizontal="center" vertical="center" wrapText="1"/>
    </xf>
    <xf numFmtId="0" fontId="8" fillId="2" borderId="8" xfId="0" applyFont="1" applyFill="1" applyBorder="1" applyAlignment="1">
      <alignment horizontal="left"/>
    </xf>
    <xf numFmtId="166" fontId="7" fillId="4" borderId="5" xfId="0" applyNumberFormat="1" applyFont="1" applyFill="1" applyBorder="1"/>
    <xf numFmtId="166" fontId="7" fillId="2" borderId="5" xfId="0" applyNumberFormat="1" applyFont="1" applyFill="1" applyBorder="1"/>
    <xf numFmtId="1" fontId="0" fillId="0" borderId="0" xfId="0" applyNumberFormat="1"/>
    <xf numFmtId="9" fontId="0" fillId="0" borderId="0" xfId="1" applyFont="1"/>
    <xf numFmtId="0" fontId="0" fillId="5" borderId="0" xfId="0" applyFill="1"/>
    <xf numFmtId="0" fontId="4" fillId="5" borderId="0" xfId="0" applyFont="1" applyFill="1"/>
    <xf numFmtId="0" fontId="7" fillId="2" borderId="7" xfId="0" applyFont="1" applyFill="1" applyBorder="1" applyAlignment="1">
      <alignment wrapText="1"/>
    </xf>
    <xf numFmtId="166" fontId="8" fillId="2" borderId="5" xfId="0" applyNumberFormat="1" applyFont="1" applyFill="1" applyBorder="1"/>
    <xf numFmtId="164" fontId="0" fillId="0" borderId="0" xfId="0" applyNumberFormat="1"/>
    <xf numFmtId="0" fontId="12" fillId="0" borderId="0" xfId="0" applyFont="1" applyBorder="1"/>
    <xf numFmtId="164" fontId="12" fillId="0" borderId="0" xfId="0" applyNumberFormat="1" applyFont="1" applyBorder="1"/>
    <xf numFmtId="10" fontId="12" fillId="0" borderId="0" xfId="1" applyNumberFormat="1" applyFont="1" applyBorder="1"/>
    <xf numFmtId="170" fontId="12" fillId="0" borderId="0" xfId="1" applyNumberFormat="1" applyFont="1" applyBorder="1"/>
    <xf numFmtId="164" fontId="12" fillId="0" borderId="0" xfId="1" applyNumberFormat="1" applyFont="1" applyBorder="1"/>
    <xf numFmtId="10" fontId="12" fillId="0" borderId="0" xfId="0" applyNumberFormat="1" applyFont="1" applyBorder="1"/>
    <xf numFmtId="0" fontId="0" fillId="0" borderId="0" xfId="0" applyBorder="1"/>
    <xf numFmtId="164" fontId="0" fillId="0" borderId="0" xfId="0" applyNumberFormat="1" applyBorder="1"/>
    <xf numFmtId="170" fontId="0" fillId="0" borderId="0" xfId="1" applyNumberFormat="1" applyFont="1" applyBorder="1"/>
    <xf numFmtId="10" fontId="0" fillId="0" borderId="0" xfId="1" applyNumberFormat="1" applyFont="1" applyBorder="1"/>
    <xf numFmtId="170" fontId="0" fillId="0" borderId="0" xfId="0" applyNumberFormat="1" applyBorder="1"/>
    <xf numFmtId="1" fontId="0" fillId="0" borderId="0" xfId="0" applyNumberFormat="1" applyBorder="1"/>
    <xf numFmtId="9" fontId="0" fillId="0" borderId="0" xfId="1" applyFont="1" applyFill="1" applyBorder="1"/>
    <xf numFmtId="0" fontId="7" fillId="2" borderId="4" xfId="0" applyFont="1" applyFill="1" applyBorder="1" applyAlignment="1">
      <alignment vertical="top" wrapText="1" readingOrder="1"/>
    </xf>
    <xf numFmtId="0" fontId="7" fillId="2" borderId="5" xfId="0" applyFont="1" applyFill="1" applyBorder="1" applyAlignment="1">
      <alignment vertical="top" wrapText="1" readingOrder="1"/>
    </xf>
    <xf numFmtId="164" fontId="7" fillId="2" borderId="5" xfId="0" applyNumberFormat="1" applyFont="1" applyFill="1" applyBorder="1" applyAlignment="1">
      <alignment vertical="top" wrapText="1" readingOrder="1"/>
    </xf>
    <xf numFmtId="1" fontId="7" fillId="2" borderId="5" xfId="0" applyNumberFormat="1" applyFont="1" applyFill="1" applyBorder="1" applyAlignment="1">
      <alignment vertical="top" wrapText="1" readingOrder="1"/>
    </xf>
    <xf numFmtId="1" fontId="7" fillId="2" borderId="4" xfId="0" applyNumberFormat="1" applyFont="1" applyFill="1" applyBorder="1" applyAlignment="1">
      <alignment vertical="top" wrapText="1" readingOrder="1"/>
    </xf>
    <xf numFmtId="0" fontId="7" fillId="4" borderId="4" xfId="0" applyFont="1" applyFill="1" applyBorder="1" applyAlignment="1">
      <alignment vertical="top" wrapText="1" readingOrder="1"/>
    </xf>
    <xf numFmtId="0" fontId="7" fillId="4" borderId="5" xfId="0" applyFont="1" applyFill="1" applyBorder="1" applyAlignment="1">
      <alignment vertical="top" wrapText="1" readingOrder="1"/>
    </xf>
    <xf numFmtId="164" fontId="7" fillId="4" borderId="5" xfId="0" applyNumberFormat="1" applyFont="1" applyFill="1" applyBorder="1" applyAlignment="1">
      <alignment vertical="top" wrapText="1" readingOrder="1"/>
    </xf>
    <xf numFmtId="1" fontId="7" fillId="4" borderId="5" xfId="0" applyNumberFormat="1" applyFont="1" applyFill="1" applyBorder="1" applyAlignment="1">
      <alignment vertical="top" wrapText="1" readingOrder="1"/>
    </xf>
    <xf numFmtId="1" fontId="7" fillId="4" borderId="4" xfId="0" applyNumberFormat="1" applyFont="1" applyFill="1" applyBorder="1" applyAlignment="1">
      <alignment vertical="top" wrapText="1" readingOrder="1"/>
    </xf>
    <xf numFmtId="0" fontId="25" fillId="3" borderId="1" xfId="0" applyFont="1" applyFill="1" applyBorder="1" applyAlignment="1">
      <alignment horizontal="center" vertical="center" wrapText="1"/>
    </xf>
    <xf numFmtId="0" fontId="0" fillId="0" borderId="9" xfId="0" applyBorder="1"/>
    <xf numFmtId="0" fontId="8" fillId="4" borderId="4" xfId="0" applyFont="1" applyFill="1" applyBorder="1"/>
    <xf numFmtId="0" fontId="8" fillId="4" borderId="5" xfId="0" applyFont="1" applyFill="1" applyBorder="1"/>
    <xf numFmtId="1" fontId="8" fillId="4" borderId="4" xfId="0" applyNumberFormat="1" applyFont="1" applyFill="1" applyBorder="1" applyAlignment="1">
      <alignment vertical="top" wrapText="1" readingOrder="1"/>
    </xf>
    <xf numFmtId="1" fontId="8" fillId="4" borderId="5" xfId="0" applyNumberFormat="1" applyFont="1" applyFill="1" applyBorder="1" applyAlignment="1">
      <alignment vertical="top" wrapText="1" readingOrder="1"/>
    </xf>
    <xf numFmtId="0" fontId="7" fillId="0" borderId="0" xfId="0" applyFont="1"/>
    <xf numFmtId="3" fontId="7" fillId="0" borderId="0" xfId="0" applyNumberFormat="1" applyFont="1"/>
    <xf numFmtId="0" fontId="24" fillId="3" borderId="1" xfId="0" applyFont="1" applyFill="1" applyBorder="1" applyAlignment="1">
      <alignment horizontal="center" vertical="top" wrapText="1"/>
    </xf>
    <xf numFmtId="0" fontId="25" fillId="3" borderId="2" xfId="0" applyFont="1" applyFill="1" applyBorder="1" applyAlignment="1">
      <alignment horizontal="center" vertical="top" wrapText="1"/>
    </xf>
    <xf numFmtId="1" fontId="8" fillId="4" borderId="4" xfId="0" applyNumberFormat="1" applyFont="1" applyFill="1" applyBorder="1" applyAlignment="1">
      <alignment vertical="top" wrapText="1"/>
    </xf>
    <xf numFmtId="1" fontId="8" fillId="4" borderId="5" xfId="0" applyNumberFormat="1" applyFont="1" applyFill="1" applyBorder="1" applyAlignment="1">
      <alignment vertical="top" wrapText="1"/>
    </xf>
    <xf numFmtId="0" fontId="0" fillId="0" borderId="0" xfId="0" applyFill="1"/>
    <xf numFmtId="0" fontId="8" fillId="4" borderId="4" xfId="0" applyFont="1" applyFill="1" applyBorder="1" applyAlignment="1">
      <alignment vertical="top" wrapText="1"/>
    </xf>
    <xf numFmtId="0" fontId="8" fillId="4" borderId="5" xfId="0" applyFont="1" applyFill="1" applyBorder="1" applyAlignment="1">
      <alignment vertical="top" wrapText="1"/>
    </xf>
    <xf numFmtId="164" fontId="8" fillId="4" borderId="5" xfId="0" applyNumberFormat="1" applyFont="1" applyFill="1" applyBorder="1" applyAlignment="1">
      <alignment vertical="top" wrapText="1"/>
    </xf>
    <xf numFmtId="1" fontId="8" fillId="4" borderId="6" xfId="0" applyNumberFormat="1" applyFont="1" applyFill="1" applyBorder="1" applyAlignment="1">
      <alignment vertical="top" wrapText="1"/>
    </xf>
    <xf numFmtId="0" fontId="25" fillId="3" borderId="10" xfId="0" applyFont="1" applyFill="1" applyBorder="1" applyAlignment="1">
      <alignment horizontal="center" vertical="center" wrapText="1"/>
    </xf>
    <xf numFmtId="0" fontId="8" fillId="2" borderId="4" xfId="0" applyFont="1" applyFill="1" applyBorder="1" applyAlignment="1">
      <alignment vertical="top" wrapText="1" readingOrder="1"/>
    </xf>
    <xf numFmtId="0" fontId="8" fillId="2" borderId="5" xfId="0" applyFont="1" applyFill="1" applyBorder="1" applyAlignment="1">
      <alignment vertical="top" wrapText="1" readingOrder="1"/>
    </xf>
    <xf numFmtId="164" fontId="8" fillId="2" borderId="5" xfId="0" applyNumberFormat="1" applyFont="1" applyFill="1" applyBorder="1" applyAlignment="1">
      <alignment vertical="top" wrapText="1" readingOrder="1"/>
    </xf>
    <xf numFmtId="1" fontId="8" fillId="2" borderId="5" xfId="0" applyNumberFormat="1" applyFont="1" applyFill="1" applyBorder="1" applyAlignment="1">
      <alignment vertical="top" wrapText="1" readingOrder="1"/>
    </xf>
    <xf numFmtId="1" fontId="8" fillId="2" borderId="4" xfId="0" applyNumberFormat="1" applyFont="1" applyFill="1" applyBorder="1" applyAlignment="1">
      <alignment vertical="top" wrapText="1" readingOrder="1"/>
    </xf>
    <xf numFmtId="0" fontId="25" fillId="3" borderId="1" xfId="0" applyFont="1" applyFill="1" applyBorder="1" applyAlignment="1">
      <alignment vertical="top" wrapText="1"/>
    </xf>
    <xf numFmtId="0" fontId="25" fillId="3" borderId="2" xfId="0" applyFont="1" applyFill="1" applyBorder="1" applyAlignment="1">
      <alignment vertical="top" wrapText="1"/>
    </xf>
    <xf numFmtId="0" fontId="13" fillId="4" borderId="4" xfId="0" applyFont="1" applyFill="1" applyBorder="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5" borderId="0" xfId="0" applyFill="1" applyAlignment="1"/>
    <xf numFmtId="0" fontId="0" fillId="0" borderId="0" xfId="0" applyAlignment="1"/>
    <xf numFmtId="0" fontId="4" fillId="0" borderId="0" xfId="0" applyFont="1" applyAlignment="1">
      <alignment wrapText="1"/>
    </xf>
    <xf numFmtId="0" fontId="0" fillId="0" borderId="0" xfId="0" applyAlignment="1">
      <alignment wrapText="1"/>
    </xf>
  </cellXfs>
  <cellStyles count="18">
    <cellStyle name="Currency 2" xfId="2" xr:uid="{00000000-0005-0000-0000-000000000000}"/>
    <cellStyle name="Currency 3" xfId="6" xr:uid="{00000000-0005-0000-0000-000001000000}"/>
    <cellStyle name="Currency 4" xfId="16" xr:uid="{00000000-0005-0000-0000-000002000000}"/>
    <cellStyle name="Normal" xfId="0" builtinId="0"/>
    <cellStyle name="Normal 2" xfId="3" xr:uid="{00000000-0005-0000-0000-000004000000}"/>
    <cellStyle name="Normal 2 2" xfId="4" xr:uid="{00000000-0005-0000-0000-000005000000}"/>
    <cellStyle name="Normal 2 3" xfId="7" xr:uid="{00000000-0005-0000-0000-000006000000}"/>
    <cellStyle name="Normal 3" xfId="5" xr:uid="{00000000-0005-0000-0000-000007000000}"/>
    <cellStyle name="Normal 4" xfId="8" xr:uid="{00000000-0005-0000-0000-000008000000}"/>
    <cellStyle name="Normal 5" xfId="9" xr:uid="{00000000-0005-0000-0000-000009000000}"/>
    <cellStyle name="Normal 6" xfId="15" xr:uid="{00000000-0005-0000-0000-00000A000000}"/>
    <cellStyle name="Percent" xfId="1" builtinId="5"/>
    <cellStyle name="Percent 2" xfId="10" xr:uid="{00000000-0005-0000-0000-00000C000000}"/>
    <cellStyle name="Percent 3" xfId="11" xr:uid="{00000000-0005-0000-0000-00000D000000}"/>
    <cellStyle name="Percent 4" xfId="12" xr:uid="{00000000-0005-0000-0000-00000E000000}"/>
    <cellStyle name="Percent 5" xfId="13" xr:uid="{00000000-0005-0000-0000-00000F000000}"/>
    <cellStyle name="Percent 6" xfId="14" xr:uid="{00000000-0005-0000-0000-000010000000}"/>
    <cellStyle name="Percent 7" xfId="17" xr:uid="{00000000-0005-0000-0000-000011000000}"/>
  </cellStyles>
  <dxfs count="140">
    <dxf>
      <font>
        <color auto="1"/>
      </font>
    </dxf>
    <dxf>
      <numFmt numFmtId="14" formatCode="0.00%"/>
    </dxf>
    <dxf>
      <fill>
        <patternFill patternType="none">
          <bgColor auto="1"/>
        </patternFill>
      </fill>
    </dxf>
    <dxf>
      <font>
        <b/>
      </font>
    </dxf>
    <dxf>
      <font>
        <b/>
      </font>
    </dxf>
    <dxf>
      <font>
        <color theme="0" tint="-4.9989318521683403E-2"/>
      </font>
    </dxf>
    <dxf>
      <font>
        <color theme="0" tint="-4.9989318521683403E-2"/>
      </font>
    </dxf>
    <dxf>
      <font>
        <color theme="0" tint="-4.9989318521683403E-2"/>
      </font>
    </dxf>
    <dxf>
      <fill>
        <patternFill>
          <bgColor theme="3"/>
        </patternFill>
      </fill>
    </dxf>
    <dxf>
      <fill>
        <patternFill>
          <bgColor theme="3"/>
        </patternFill>
      </fill>
    </dxf>
    <dxf>
      <fill>
        <patternFill>
          <bgColor theme="3"/>
        </patternFill>
      </fill>
    </dxf>
    <dxf>
      <fill>
        <patternFill>
          <bgColor theme="3"/>
        </patternFill>
      </fill>
    </dxf>
    <dxf>
      <font>
        <color theme="0" tint="-4.9989318521683403E-2"/>
      </font>
    </dxf>
    <dxf>
      <font>
        <color theme="0" tint="-4.9989318521683403E-2"/>
      </font>
    </dxf>
    <dxf>
      <fill>
        <patternFill patternType="solid">
          <bgColor theme="3"/>
        </patternFill>
      </fill>
    </dxf>
    <dxf>
      <fill>
        <patternFill patternType="solid">
          <bgColor theme="3"/>
        </patternFill>
      </fill>
    </dxf>
    <dxf>
      <fill>
        <patternFill patternType="solid">
          <bgColor theme="4" tint="0.79998168889431442"/>
        </patternFill>
      </fill>
    </dxf>
    <dxf>
      <alignment vertical="center" readingOrder="0"/>
    </dxf>
    <dxf>
      <alignment horizontal="center" readingOrder="0"/>
    </dxf>
    <dxf>
      <alignment horizontal="left" readingOrder="0"/>
    </dxf>
    <dxf>
      <alignment wrapText="1" readingOrder="0"/>
    </dxf>
    <dxf>
      <alignment wrapText="1" readingOrder="0"/>
    </dxf>
    <dxf>
      <fill>
        <patternFill patternType="solid">
          <bgColor theme="4" tint="0.79998168889431442"/>
        </patternFill>
      </fill>
    </dxf>
    <dxf>
      <fill>
        <patternFill patternType="solid">
          <bgColor theme="4" tint="0.79998168889431442"/>
        </patternFill>
      </fill>
    </dxf>
    <dxf>
      <font>
        <b/>
      </font>
    </dxf>
    <dxf>
      <font>
        <b/>
      </font>
    </dxf>
    <dxf>
      <font>
        <sz val="10"/>
      </font>
    </dxf>
    <dxf>
      <numFmt numFmtId="2" formatCode="0.00"/>
    </dxf>
    <dxf>
      <numFmt numFmtId="2" formatCode="0.00"/>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b val="0"/>
        <i val="0"/>
        <strike val="0"/>
        <condense val="0"/>
        <extend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4" formatCode="0.00%"/>
    </dxf>
    <dxf>
      <font>
        <strike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4" formatCode="0.00%"/>
      <alignment horizontal="righ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rgb="FF000000"/>
        <name val="Calibri"/>
        <scheme val="none"/>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b val="0"/>
        <i val="0"/>
        <strike val="0"/>
        <condense val="0"/>
        <extend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4" formatCode="0.00%"/>
    </dxf>
    <dxf>
      <font>
        <strike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4" formatCode="0.00%"/>
      <alignment horizontal="righ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b val="0"/>
        <i val="0"/>
        <strike val="0"/>
        <condense val="0"/>
        <extend val="0"/>
        <outline val="0"/>
        <shadow val="0"/>
        <u val="none"/>
        <vertAlign val="baseline"/>
        <sz val="10"/>
        <color theme="1"/>
        <name val="Calibri"/>
        <scheme val="minor"/>
      </font>
      <numFmt numFmtId="165" formatCode="_(0.00%_);\(0.00%\);_(&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6" formatCode="_(&quot;$&quot;#,##0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b/>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65" formatCode="_(0.00%_);\(0.00%\);_(&quot; - &quot;_);_(@_)"/>
    </dxf>
    <dxf>
      <font>
        <b val="0"/>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Arial"/>
        <scheme val="none"/>
      </font>
      <alignment horizontal="center" vertical="center" textRotation="0" wrapText="1" relativeIndent="0" justifyLastLine="0" shrinkToFit="0" readingOrder="0"/>
    </dxf>
    <dxf>
      <font>
        <b/>
        <i val="0"/>
        <strike val="0"/>
        <condense val="0"/>
        <extend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numFmt numFmtId="164" formatCode="_(&quot;$&quot;#,##0_);[Red]_(\(&quot;$&quot;#,##0\);_(* &quot; - &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i/>
        <strike val="0"/>
        <condense val="0"/>
        <extend val="0"/>
        <outline val="0"/>
        <shadow val="0"/>
        <u val="none"/>
        <vertAlign val="baseline"/>
        <sz val="8"/>
        <color theme="1"/>
        <name val="Calibri"/>
        <scheme val="minor"/>
      </font>
      <alignment horizontal="center" vertical="center" textRotation="0" wrapText="1" relative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n\Objective\asun\objective-8008\Objects\2014%20QE%20funding%20by%20subj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TEO-Subject funding"/>
      <sheetName val="QE Subject funding "/>
      <sheetName val="Calculator for QE"/>
      <sheetName val="2014 QE"/>
    </sheetNames>
    <sheetDataSet>
      <sheetData sheetId="0"/>
      <sheetData sheetId="1" refreshError="1"/>
      <sheetData sheetId="2" refreshError="1"/>
      <sheetData sheetId="3">
        <row r="3">
          <cell r="D3" t="str">
            <v>Quality Evaluation</v>
          </cell>
        </row>
        <row r="4">
          <cell r="B4" t="str">
            <v>EDUMIS</v>
          </cell>
          <cell r="C4" t="str">
            <v>TEO</v>
          </cell>
          <cell r="D4" t="str">
            <v>Ratio</v>
          </cell>
          <cell r="E4" t="str">
            <v>Funding</v>
          </cell>
        </row>
        <row r="5">
          <cell r="B5">
            <v>7001</v>
          </cell>
          <cell r="C5" t="str">
            <v>University of Auckland</v>
          </cell>
          <cell r="D5">
            <v>0.28301799340972411</v>
          </cell>
          <cell r="E5">
            <v>46697968.909999996</v>
          </cell>
        </row>
        <row r="6">
          <cell r="B6">
            <v>7007</v>
          </cell>
          <cell r="C6" t="str">
            <v>University of Otago</v>
          </cell>
          <cell r="D6">
            <v>0.21366091486861413</v>
          </cell>
          <cell r="E6">
            <v>35254050.950000003</v>
          </cell>
        </row>
        <row r="7">
          <cell r="B7">
            <v>7003</v>
          </cell>
          <cell r="C7" t="str">
            <v>Massey University</v>
          </cell>
          <cell r="D7">
            <v>0.14008045030311814</v>
          </cell>
          <cell r="E7">
            <v>23113274.300000001</v>
          </cell>
        </row>
        <row r="8">
          <cell r="B8">
            <v>7004</v>
          </cell>
          <cell r="C8" t="str">
            <v>Victoria University of Wellington</v>
          </cell>
          <cell r="D8">
            <v>0.10256451148721936</v>
          </cell>
          <cell r="E8">
            <v>16923144.399999999</v>
          </cell>
        </row>
        <row r="9">
          <cell r="B9">
            <v>7005</v>
          </cell>
          <cell r="C9" t="str">
            <v>University of Canterbury</v>
          </cell>
          <cell r="D9">
            <v>9.7422224870031951E-2</v>
          </cell>
          <cell r="E9">
            <v>16074667.1</v>
          </cell>
        </row>
        <row r="10">
          <cell r="B10">
            <v>7002</v>
          </cell>
          <cell r="C10" t="str">
            <v>University of Waikato</v>
          </cell>
          <cell r="D10">
            <v>5.4315126571151513E-2</v>
          </cell>
          <cell r="E10">
            <v>8961995.8800000008</v>
          </cell>
        </row>
        <row r="11">
          <cell r="B11">
            <v>7006</v>
          </cell>
          <cell r="C11" t="str">
            <v>Lincoln University</v>
          </cell>
          <cell r="D11">
            <v>2.7202193272490779E-2</v>
          </cell>
          <cell r="E11">
            <v>4488361.8899999997</v>
          </cell>
        </row>
        <row r="12">
          <cell r="B12">
            <v>7008</v>
          </cell>
          <cell r="C12" t="str">
            <v>Auckland University of Technology</v>
          </cell>
          <cell r="D12">
            <v>4.8661892202238183E-2</v>
          </cell>
          <cell r="E12">
            <v>8029212.21</v>
          </cell>
        </row>
        <row r="13">
          <cell r="B13">
            <v>6004</v>
          </cell>
          <cell r="C13" t="str">
            <v>Unitec New Zealand</v>
          </cell>
          <cell r="D13">
            <v>1.2356931329972131E-2</v>
          </cell>
          <cell r="E13">
            <v>2038893.67</v>
          </cell>
        </row>
        <row r="14">
          <cell r="B14">
            <v>6013</v>
          </cell>
          <cell r="C14" t="str">
            <v>Otago Polytechnic</v>
          </cell>
          <cell r="D14">
            <v>5.0428587188490548E-3</v>
          </cell>
          <cell r="E14">
            <v>832071.69</v>
          </cell>
        </row>
        <row r="15">
          <cell r="B15">
            <v>6019</v>
          </cell>
          <cell r="C15" t="str">
            <v>Waikato Institute of Technology</v>
          </cell>
          <cell r="D15">
            <v>1.6707362684240973E-3</v>
          </cell>
          <cell r="E15">
            <v>275671.48</v>
          </cell>
        </row>
        <row r="16">
          <cell r="B16">
            <v>6006</v>
          </cell>
          <cell r="C16" t="str">
            <v>Christchurch Polytechnic Institute of Technology</v>
          </cell>
          <cell r="D16">
            <v>2.7422983242715152E-3</v>
          </cell>
          <cell r="E16">
            <v>452479.22</v>
          </cell>
        </row>
        <row r="17">
          <cell r="B17">
            <v>6007</v>
          </cell>
          <cell r="C17" t="str">
            <v>Eastern Institute of Technology</v>
          </cell>
          <cell r="D17">
            <v>2.75513495044735E-3</v>
          </cell>
          <cell r="E17">
            <v>454597.27</v>
          </cell>
        </row>
        <row r="18">
          <cell r="B18">
            <v>6010</v>
          </cell>
          <cell r="C18" t="str">
            <v>Manukau Institute of Technology</v>
          </cell>
          <cell r="D18">
            <v>2.255888935485634E-3</v>
          </cell>
          <cell r="E18">
            <v>372221.67</v>
          </cell>
        </row>
        <row r="19">
          <cell r="B19">
            <v>9386</v>
          </cell>
          <cell r="C19" t="str">
            <v>Te Whare Wananga O Awanuiarangi</v>
          </cell>
          <cell r="D19">
            <v>8.7921014976643998E-4</v>
          </cell>
          <cell r="E19">
            <v>145069.67000000001</v>
          </cell>
        </row>
        <row r="20">
          <cell r="B20">
            <v>8509</v>
          </cell>
          <cell r="C20" t="str">
            <v>Whitecliffe College of Arts and Design</v>
          </cell>
          <cell r="D20">
            <v>8.6815090259956642E-4</v>
          </cell>
          <cell r="E20">
            <v>143244.9</v>
          </cell>
        </row>
        <row r="21">
          <cell r="B21">
            <v>6014</v>
          </cell>
          <cell r="C21" t="str">
            <v>Whitireia Community Polytechnic</v>
          </cell>
          <cell r="D21">
            <v>9.3213654692219153E-4</v>
          </cell>
          <cell r="E21">
            <v>153802.53</v>
          </cell>
        </row>
        <row r="22">
          <cell r="B22">
            <v>6022</v>
          </cell>
          <cell r="C22" t="str">
            <v>Open Polytechnic of New Zealand</v>
          </cell>
          <cell r="D22">
            <v>8.847397733498766E-4</v>
          </cell>
          <cell r="E22">
            <v>145982.06</v>
          </cell>
        </row>
        <row r="23">
          <cell r="B23">
            <v>6008</v>
          </cell>
          <cell r="C23" t="str">
            <v>Wellington Institute of Technology</v>
          </cell>
          <cell r="D23">
            <v>7.0384208754887504E-4</v>
          </cell>
          <cell r="E23">
            <v>116133.94</v>
          </cell>
        </row>
        <row r="24">
          <cell r="B24">
            <v>8563</v>
          </cell>
          <cell r="C24" t="str">
            <v>Laidlaw College Inc</v>
          </cell>
          <cell r="D24">
            <v>4.1077203762672845E-4</v>
          </cell>
          <cell r="E24">
            <v>67777.39</v>
          </cell>
        </row>
        <row r="25">
          <cell r="B25">
            <v>6012</v>
          </cell>
          <cell r="C25" t="str">
            <v>Northland Polytechnic</v>
          </cell>
          <cell r="D25">
            <v>5.7271101399880412E-4</v>
          </cell>
          <cell r="E25">
            <v>94497.32</v>
          </cell>
        </row>
        <row r="26">
          <cell r="B26">
            <v>8979</v>
          </cell>
          <cell r="C26" t="str">
            <v>Carey Baptist College</v>
          </cell>
          <cell r="D26">
            <v>2.962298348269676E-4</v>
          </cell>
          <cell r="E26">
            <v>48877.919999999998</v>
          </cell>
        </row>
        <row r="27">
          <cell r="B27">
            <v>8530</v>
          </cell>
          <cell r="C27" t="str">
            <v>AIS St Helens</v>
          </cell>
          <cell r="D27">
            <v>2.2908440559952167E-4</v>
          </cell>
          <cell r="E27">
            <v>37798.93</v>
          </cell>
        </row>
        <row r="28">
          <cell r="B28">
            <v>8694</v>
          </cell>
          <cell r="C28" t="str">
            <v>Bethlehem Institute of Education</v>
          </cell>
          <cell r="D28">
            <v>1.1849193393078705E-4</v>
          </cell>
          <cell r="E28">
            <v>19551.169999999998</v>
          </cell>
        </row>
        <row r="29">
          <cell r="B29">
            <v>8396</v>
          </cell>
          <cell r="C29" t="str">
            <v>New Zealand College of Chiropractic</v>
          </cell>
          <cell r="D29">
            <v>1.579892452410494E-4</v>
          </cell>
          <cell r="E29">
            <v>26068.23</v>
          </cell>
        </row>
        <row r="30">
          <cell r="B30">
            <v>8619</v>
          </cell>
          <cell r="C30" t="str">
            <v>New Zealand Tertiary College</v>
          </cell>
          <cell r="D30">
            <v>1.1849193393078705E-4</v>
          </cell>
          <cell r="E30">
            <v>19551.169999999998</v>
          </cell>
        </row>
        <row r="31">
          <cell r="B31">
            <v>8717</v>
          </cell>
          <cell r="C31" t="str">
            <v>Good Shepherd College - Te Hepara Pai</v>
          </cell>
          <cell r="D31">
            <v>7.89946226205247E-5</v>
          </cell>
          <cell r="E31">
            <v>13034.11</v>
          </cell>
        </row>
        <row r="34">
          <cell r="C34" t="str">
            <v>Grand Total</v>
          </cell>
          <cell r="D34">
            <v>1.0000000000000002</v>
          </cell>
          <cell r="E34">
            <v>164999999.9799999</v>
          </cell>
        </row>
        <row r="35">
          <cell r="E35">
            <v>-2.0000100135803223E-2</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asun\Objective\asun\objective-8008\Objects\2014%20QE%20funding%20by%20subject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a Sun" refreshedDate="42305.687927662038" createdVersion="4" refreshedVersion="4" minRefreshableVersion="3" recordCount="7405" xr:uid="{00000000-000A-0000-FFFF-FFFF01000000}">
  <cacheSource type="worksheet">
    <worksheetSource name="Table2" r:id="rId2"/>
  </cacheSource>
  <cacheFields count="18">
    <cacheField name="Researcher_NSN" numFmtId="0">
      <sharedItems containsSemiMixedTypes="0" containsString="0" containsNumber="1" containsInteger="1" minValue="158404" maxValue="142161554"/>
    </cacheField>
    <cacheField name="Organisation_Code" numFmtId="0">
      <sharedItems containsSemiMixedTypes="0" containsString="0" containsNumber="1" containsInteger="1" minValue="6004" maxValue="9386" count="27">
        <n v="8396"/>
        <n v="8563"/>
        <n v="6006"/>
        <n v="7003"/>
        <n v="7008"/>
        <n v="6012"/>
        <n v="6013"/>
        <n v="7007"/>
        <n v="9386"/>
        <n v="6008"/>
        <n v="6004"/>
        <n v="6014"/>
        <n v="6022"/>
        <n v="7006"/>
        <n v="7005"/>
        <n v="7002"/>
        <n v="7004"/>
        <n v="7001"/>
        <n v="8530"/>
        <n v="8694"/>
        <n v="8619"/>
        <n v="8979"/>
        <n v="8509"/>
        <n v="8717"/>
        <n v="6007"/>
        <n v="6019"/>
        <n v="6010"/>
      </sharedItems>
    </cacheField>
    <cacheField name="Organisation_Name" numFmtId="0">
      <sharedItems count="27">
        <s v="New Zealand College of Chiropractic"/>
        <s v="Laidlaw College Inc"/>
        <s v="Christchurch Polytechnic Institute of Technology"/>
        <s v="Massey University"/>
        <s v="Auckland University of Technology"/>
        <s v="Northland Polytechnic"/>
        <s v="Otago Polytechnic"/>
        <s v="University of Otago"/>
        <s v="Te Whare Wananga O Awanuiarangi"/>
        <s v="Wellington Institute of Technology"/>
        <s v="Unitec New Zealand"/>
        <s v="Whitireia Community Polytechnic"/>
        <s v="Open Polytechnic of New Zealand"/>
        <s v="Lincoln University"/>
        <s v="University of Canterbury"/>
        <s v="University of Waikato"/>
        <s v="Victoria University of Wellington"/>
        <s v="University of Auckland"/>
        <s v="AIS St Helens"/>
        <s v="Bethlehem Institute of Education"/>
        <s v="New Zealand Tertiary College"/>
        <s v="Carey Baptist College"/>
        <s v="Whitecliffe College of Arts and Design"/>
        <s v="Good Shepherd College - Te Hepara Pai"/>
        <s v="Eastern Institute of Technology"/>
        <s v="Waikato Institute of Technology"/>
        <s v="Manukau Institute of Technology"/>
      </sharedItems>
    </cacheField>
    <cacheField name="Nominated_Academic_Unit" numFmtId="0">
      <sharedItems/>
    </cacheField>
    <cacheField name="FTE" numFmtId="0">
      <sharedItems containsString="0" containsBlank="1" containsNumber="1" minValue="0.2" maxValue="1"/>
    </cacheField>
    <cacheField name="E-FTE" numFmtId="0">
      <sharedItems containsSemiMixedTypes="0" containsString="0" containsNumber="1" minValue="0" maxValue="1"/>
    </cacheField>
    <cacheField name="EP_ID" numFmtId="0">
      <sharedItems containsBlank="1"/>
    </cacheField>
    <cacheField name="Primary_Panel_Name" numFmtId="0">
      <sharedItems/>
    </cacheField>
    <cacheField name="Primary_Panel_Code" numFmtId="0">
      <sharedItems/>
    </cacheField>
    <cacheField name="Primary_Subject_Area" numFmtId="0">
      <sharedItems count="42">
        <s v="Other Health Studies (including Rehabilitation Therapies)"/>
        <s v="Religious Studies and Theology"/>
        <s v="Visual Arts and Crafts"/>
        <s v="Psychology"/>
        <s v="Engineering and Technology"/>
        <s v="Computer Science, Information Technology, Information Sciences"/>
        <s v="Māori Knowledge and Development"/>
        <s v="Ecology, Evolution and Behaviour"/>
        <s v="Veterinary Studies and Large Animal Science"/>
        <s v="Agriculture and Other Applied Biological Sciences"/>
        <s v="Political Science, International Relations and Public Policy"/>
        <s v="Chemistry"/>
        <s v="Molecular, Cellular and Whole Organism Biology"/>
        <s v="Education"/>
        <s v="History, History of Art, Classics and Curatorial Studies"/>
        <s v="Management, Human Resources, Industrial Relations and Other Businesses"/>
        <s v="Public Health"/>
        <s v="Communications, Journalism and Media Studies"/>
        <s v="Foreign Languages and Linguistics"/>
        <s v="Clinical Medicine"/>
        <s v="Design"/>
        <s v="Nursing"/>
        <s v="Law"/>
        <s v="Statistics"/>
        <s v="Sociology, Social Policy, Social Work, Criminology &amp; Gender Studies"/>
        <s v="Pure and Applied Mathematics"/>
        <s v="Music, Literary Arts and Other Arts"/>
        <s v="Marketing and Tourism"/>
        <s v="Physics"/>
        <s v="Accounting and Finance"/>
        <s v="English Language and Literature"/>
        <s v="Theatre and Dance, Film, Television and Multimedia"/>
        <s v="Architecture, Design, Planning, Surveying"/>
        <s v="Sport and Exercise Science"/>
        <s v="Anthropology and Archaeology"/>
        <s v="Biomedical"/>
        <s v="Earth Sciences"/>
        <s v="Human Geography"/>
        <s v="Philosophy"/>
        <s v="Economics"/>
        <s v="Dentistry"/>
        <s v="Pharmacy"/>
      </sharedItems>
    </cacheField>
    <cacheField name="Funding subject area" numFmtId="0">
      <sharedItems count="42">
        <s v="Other Health Studies (including Rehabilitation Therapies)"/>
        <s v="Religious Studies and Theology"/>
        <s v="Visual Arts and Crafts"/>
        <s v="Psychology"/>
        <s v="Engineering and Technology"/>
        <s v="Computer Science, Information Technology, Information Sciences"/>
        <s v="Political science, international relations and public policy"/>
        <s v="Ecology, Evolution and Behaviour"/>
        <s v="Veterinary Studies and Large Animal Science"/>
        <s v="Agriculture and Other Applied Biological Sciences"/>
        <s v="Chemistry"/>
        <s v="Molecular, Cellular and Whole Organism Biology"/>
        <s v="Education"/>
        <s v="History, History of Art, Classics and Curatorial Studies"/>
        <s v="Management, Human Resources, Industrial Relations and Other Businesses"/>
        <s v="Public Health"/>
        <s v="Communications, Journalism and Media Studies"/>
        <s v="Foreign Languages and Linguistics"/>
        <s v="Clinical Medicine"/>
        <s v="Design"/>
        <s v="Nursing"/>
        <s v="Law"/>
        <s v="Statistics"/>
        <s v="Sociology, Social Policy, Social Work, Criminology &amp; Gender Studies"/>
        <s v="Pure and Applied Mathematics"/>
        <s v="Music, Literary Arts and Other Arts"/>
        <s v="Marketing and Tourism"/>
        <s v="Physics"/>
        <s v="Accounting and Finance"/>
        <s v="English Language and Literature"/>
        <s v="Theatre and Dance, Film, Television and Multimedia"/>
        <s v="Architecture, Design, Planning, Surveying"/>
        <s v="Māori Knowledge and Development"/>
        <s v="Sport and Exercise Science"/>
        <s v="Anthropology and Archaeology"/>
        <s v="Biomedical"/>
        <s v="Earth Sciences"/>
        <s v="Human Geography"/>
        <s v="Philosophy"/>
        <s v="Economics"/>
        <s v="Dentistry"/>
        <s v="Pharmacy"/>
      </sharedItems>
    </cacheField>
    <cacheField name="Preliminary_Total_Weighted_Score" numFmtId="0">
      <sharedItems containsNonDate="0" containsString="0" containsBlank="1"/>
    </cacheField>
    <cacheField name="Preliminary_Quality_Category" numFmtId="0">
      <sharedItems containsNonDate="0" containsString="0" containsBlank="1"/>
    </cacheField>
    <cacheField name="Final_Quality_Category" numFmtId="0">
      <sharedItems/>
    </cacheField>
    <cacheField name="Final_Confirmed" numFmtId="0">
      <sharedItems containsNonDate="0" containsString="0" containsBlank="1"/>
    </cacheField>
    <cacheField name="Subject area weighting" numFmtId="0">
      <sharedItems containsSemiMixedTypes="0" containsString="0" containsNumber="1" minValue="1" maxValue="2.5"/>
    </cacheField>
    <cacheField name="Qcweighting" numFmtId="0">
      <sharedItems containsSemiMixedTypes="0" containsString="0" containsNumber="1" containsInteger="1" minValue="0" maxValue="5"/>
    </cacheField>
    <cacheField name="Fundingweight" numFmtId="0">
      <sharedItems containsSemiMixedTypes="0" containsString="0" containsNumber="1" minValue="0" maxValue="1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405">
  <r>
    <n v="109834420"/>
    <x v="0"/>
    <x v="0"/>
    <s v="Research Department"/>
    <n v="1"/>
    <n v="1"/>
    <s v="1 "/>
    <s v="Health"/>
    <s v="HEALTH"/>
    <x v="0"/>
    <x v="0"/>
    <m/>
    <m/>
    <s v="C"/>
    <m/>
    <n v="2"/>
    <n v="1"/>
    <n v="2"/>
  </r>
  <r>
    <n v="109321384"/>
    <x v="1"/>
    <x v="1"/>
    <s v="Theology"/>
    <n v="1"/>
    <n v="1"/>
    <s v="001 "/>
    <s v="Humanities and Law"/>
    <s v="HAL"/>
    <x v="1"/>
    <x v="1"/>
    <m/>
    <m/>
    <s v="C"/>
    <m/>
    <n v="1"/>
    <n v="1"/>
    <n v="1"/>
  </r>
  <r>
    <n v="105395595"/>
    <x v="0"/>
    <x v="0"/>
    <s v="Research Department"/>
    <n v="1"/>
    <n v="1"/>
    <s v="2 "/>
    <s v="Health"/>
    <s v="HEALTH"/>
    <x v="0"/>
    <x v="0"/>
    <m/>
    <m/>
    <s v="C(NE)"/>
    <m/>
    <n v="2"/>
    <n v="1"/>
    <n v="2"/>
  </r>
  <r>
    <n v="105284535"/>
    <x v="1"/>
    <x v="1"/>
    <s v="Theology"/>
    <n v="1"/>
    <n v="1"/>
    <s v="002 "/>
    <s v="Humanities and Law"/>
    <s v="HAL"/>
    <x v="1"/>
    <x v="1"/>
    <m/>
    <m/>
    <s v="C(NE)"/>
    <m/>
    <n v="1"/>
    <n v="1"/>
    <n v="1"/>
  </r>
  <r>
    <n v="104716696"/>
    <x v="2"/>
    <x v="2"/>
    <s v="Art and Design"/>
    <n v="1"/>
    <n v="1"/>
    <s v="3 "/>
    <s v="Creative and Performing Arts"/>
    <s v="CPA"/>
    <x v="2"/>
    <x v="2"/>
    <m/>
    <m/>
    <s v="R"/>
    <m/>
    <n v="2"/>
    <n v="0"/>
    <n v="0"/>
  </r>
  <r>
    <n v="134592059"/>
    <x v="0"/>
    <x v="0"/>
    <s v="Chiropractic Centre"/>
    <n v="1"/>
    <n v="1"/>
    <s v="3 "/>
    <s v="Health"/>
    <s v="HEALTH"/>
    <x v="0"/>
    <x v="0"/>
    <m/>
    <m/>
    <s v="R(NE)"/>
    <m/>
    <n v="2"/>
    <n v="0"/>
    <n v="0"/>
  </r>
  <r>
    <n v="113125544"/>
    <x v="1"/>
    <x v="1"/>
    <s v="Theology"/>
    <n v="1"/>
    <n v="1"/>
    <s v="003 "/>
    <s v="Humanities and Law"/>
    <s v="HAL"/>
    <x v="1"/>
    <x v="1"/>
    <m/>
    <m/>
    <s v="R"/>
    <m/>
    <n v="1"/>
    <n v="0"/>
    <n v="0"/>
  </r>
  <r>
    <n v="108856922"/>
    <x v="3"/>
    <x v="3"/>
    <s v="School of Psychology"/>
    <n v="1"/>
    <n v="1"/>
    <s v="4 "/>
    <s v="Social Sciences and Other Cultural/Social Sciences"/>
    <s v="SSOCSS"/>
    <x v="3"/>
    <x v="3"/>
    <m/>
    <m/>
    <s v="B"/>
    <m/>
    <n v="2"/>
    <n v="3"/>
    <n v="6"/>
  </r>
  <r>
    <n v="109321463"/>
    <x v="1"/>
    <x v="1"/>
    <s v="Theology"/>
    <n v="1"/>
    <n v="1"/>
    <s v="004 "/>
    <s v="Humanities and Law"/>
    <s v="HAL"/>
    <x v="1"/>
    <x v="1"/>
    <m/>
    <m/>
    <s v="C"/>
    <m/>
    <n v="1"/>
    <n v="1"/>
    <n v="1"/>
  </r>
  <r>
    <n v="104361173"/>
    <x v="4"/>
    <x v="4"/>
    <s v="Design and Creative Technologies"/>
    <n v="1"/>
    <n v="1"/>
    <s v="5 "/>
    <s v="Engineering Technology and Architecture"/>
    <s v="ETA"/>
    <x v="4"/>
    <x v="4"/>
    <m/>
    <m/>
    <s v="R"/>
    <m/>
    <n v="2.5"/>
    <n v="0"/>
    <n v="0"/>
  </r>
  <r>
    <n v="108857824"/>
    <x v="3"/>
    <x v="3"/>
    <s v="School of Psychology"/>
    <n v="1"/>
    <n v="1"/>
    <s v="5 "/>
    <s v="Social Sciences and Other Cultural/Social Sciences"/>
    <s v="SSOCSS"/>
    <x v="3"/>
    <x v="3"/>
    <m/>
    <m/>
    <s v="B"/>
    <m/>
    <n v="2"/>
    <n v="3"/>
    <n v="6"/>
  </r>
  <r>
    <n v="119807877"/>
    <x v="1"/>
    <x v="1"/>
    <s v="Theology"/>
    <n v="1"/>
    <n v="1"/>
    <s v="005 "/>
    <s v="Humanities and Law"/>
    <s v="HAL"/>
    <x v="1"/>
    <x v="1"/>
    <m/>
    <m/>
    <s v="C"/>
    <m/>
    <n v="1"/>
    <n v="1"/>
    <n v="1"/>
  </r>
  <r>
    <n v="106126419"/>
    <x v="2"/>
    <x v="2"/>
    <s v="Midwifery"/>
    <n v="0.8"/>
    <n v="0.8"/>
    <s v="6 "/>
    <s v="Health"/>
    <s v="HEALTH"/>
    <x v="0"/>
    <x v="0"/>
    <m/>
    <m/>
    <s v="R"/>
    <m/>
    <n v="2"/>
    <n v="0"/>
    <n v="0"/>
  </r>
  <r>
    <n v="109321448"/>
    <x v="1"/>
    <x v="1"/>
    <s v="Theology"/>
    <n v="1"/>
    <n v="1"/>
    <s v="006 "/>
    <s v="Humanities and Law"/>
    <s v="HAL"/>
    <x v="1"/>
    <x v="1"/>
    <m/>
    <m/>
    <s v="B"/>
    <m/>
    <n v="1"/>
    <n v="3"/>
    <n v="3"/>
  </r>
  <r>
    <n v="109565321"/>
    <x v="1"/>
    <x v="1"/>
    <s v="Theology"/>
    <n v="1"/>
    <n v="1"/>
    <s v="007 "/>
    <s v="Humanities and Law"/>
    <s v="HAL"/>
    <x v="1"/>
    <x v="1"/>
    <m/>
    <m/>
    <s v="B"/>
    <m/>
    <n v="1"/>
    <n v="3"/>
    <n v="3"/>
  </r>
  <r>
    <n v="105722447"/>
    <x v="2"/>
    <x v="2"/>
    <s v="Computing"/>
    <n v="1"/>
    <n v="1"/>
    <s v="8 "/>
    <s v="Mathematical and Information Sciences and Technology"/>
    <s v="MIST"/>
    <x v="5"/>
    <x v="5"/>
    <m/>
    <m/>
    <s v="C"/>
    <m/>
    <n v="2"/>
    <n v="1"/>
    <n v="2"/>
  </r>
  <r>
    <n v="2157683"/>
    <x v="3"/>
    <x v="3"/>
    <s v="School of Maori Studies"/>
    <n v="1"/>
    <n v="1"/>
    <s v="8 "/>
    <s v="Māori Knowledge and Development"/>
    <s v="MKD"/>
    <x v="6"/>
    <x v="6"/>
    <m/>
    <m/>
    <s v="B"/>
    <m/>
    <n v="1"/>
    <n v="3"/>
    <n v="3"/>
  </r>
  <r>
    <n v="106579886"/>
    <x v="4"/>
    <x v="4"/>
    <s v="Design and Creative Technologies"/>
    <n v="1"/>
    <n v="1"/>
    <s v="8 "/>
    <s v="Creative and Performing Arts"/>
    <s v="CPA"/>
    <x v="2"/>
    <x v="2"/>
    <m/>
    <m/>
    <s v="B"/>
    <m/>
    <n v="2"/>
    <n v="3"/>
    <n v="6"/>
  </r>
  <r>
    <n v="104572938"/>
    <x v="1"/>
    <x v="1"/>
    <s v="Theology"/>
    <n v="0.8"/>
    <n v="0.8"/>
    <s v="008 "/>
    <s v="Humanities and Law"/>
    <s v="HAL"/>
    <x v="1"/>
    <x v="1"/>
    <m/>
    <m/>
    <s v="R"/>
    <m/>
    <n v="1"/>
    <n v="0"/>
    <n v="0"/>
  </r>
  <r>
    <n v="963173"/>
    <x v="1"/>
    <x v="1"/>
    <s v="Theology"/>
    <n v="0.8"/>
    <n v="0.8"/>
    <s v="009 "/>
    <s v="Humanities and Law"/>
    <s v="HAL"/>
    <x v="1"/>
    <x v="1"/>
    <m/>
    <m/>
    <s v="R"/>
    <m/>
    <n v="1"/>
    <n v="0"/>
    <n v="0"/>
  </r>
  <r>
    <n v="109321371"/>
    <x v="1"/>
    <x v="1"/>
    <s v="Theology"/>
    <n v="0.4"/>
    <n v="0.4"/>
    <s v="010 "/>
    <s v="Humanities and Law"/>
    <s v="HAL"/>
    <x v="1"/>
    <x v="1"/>
    <m/>
    <m/>
    <s v="C"/>
    <m/>
    <n v="1"/>
    <n v="1"/>
    <n v="0.4"/>
  </r>
  <r>
    <n v="109193838"/>
    <x v="3"/>
    <x v="3"/>
    <s v="Institute of Natural Sciences"/>
    <n v="1"/>
    <n v="1"/>
    <s v="11 "/>
    <s v="Biological Sciences"/>
    <s v="BIOS"/>
    <x v="7"/>
    <x v="7"/>
    <m/>
    <m/>
    <s v="A"/>
    <m/>
    <n v="2"/>
    <n v="5"/>
    <n v="10"/>
  </r>
  <r>
    <n v="109321435"/>
    <x v="1"/>
    <x v="1"/>
    <s v="Theology"/>
    <n v="1"/>
    <n v="1"/>
    <s v="011 "/>
    <s v="Humanities and Law"/>
    <s v="HAL"/>
    <x v="1"/>
    <x v="1"/>
    <m/>
    <m/>
    <s v="R"/>
    <m/>
    <n v="1"/>
    <n v="0"/>
    <n v="0"/>
  </r>
  <r>
    <n v="117971275"/>
    <x v="3"/>
    <x v="3"/>
    <s v="Institute of Vet, Animal &amp; Biomedical Sciences"/>
    <n v="1"/>
    <n v="1"/>
    <s v="12 "/>
    <s v="Health"/>
    <s v="HEALTH"/>
    <x v="8"/>
    <x v="8"/>
    <m/>
    <m/>
    <s v="C"/>
    <m/>
    <n v="2.5"/>
    <n v="1"/>
    <n v="2.5"/>
  </r>
  <r>
    <n v="109201543"/>
    <x v="3"/>
    <x v="3"/>
    <s v="Institute of Information &amp; Maths Sciences"/>
    <n v="1"/>
    <n v="1"/>
    <s v="14 "/>
    <s v="Mathematical and Information Sciences and Technology"/>
    <s v="MIST"/>
    <x v="5"/>
    <x v="5"/>
    <m/>
    <m/>
    <s v="C"/>
    <m/>
    <n v="2"/>
    <n v="1"/>
    <n v="2"/>
  </r>
  <r>
    <n v="109078006"/>
    <x v="4"/>
    <x v="4"/>
    <s v="Health and Environmental Sciences"/>
    <n v="1"/>
    <n v="1"/>
    <s v="15 "/>
    <s v="Biological Sciences"/>
    <s v="BIOS"/>
    <x v="7"/>
    <x v="7"/>
    <m/>
    <m/>
    <s v="B"/>
    <m/>
    <n v="2"/>
    <n v="3"/>
    <n v="6"/>
  </r>
  <r>
    <n v="109078019"/>
    <x v="4"/>
    <x v="4"/>
    <s v="Health and Environmental Sciences"/>
    <n v="1"/>
    <n v="1"/>
    <s v="16 "/>
    <s v="Health"/>
    <s v="HEALTH"/>
    <x v="0"/>
    <x v="0"/>
    <m/>
    <m/>
    <s v="C"/>
    <m/>
    <n v="2"/>
    <n v="1"/>
    <n v="2"/>
  </r>
  <r>
    <n v="141970755"/>
    <x v="3"/>
    <x v="3"/>
    <s v="Institute of Vet, Animal &amp; Biomedical Sciences"/>
    <n v="1"/>
    <n v="1"/>
    <s v="17 "/>
    <s v="Biological Sciences"/>
    <s v="BIOS"/>
    <x v="9"/>
    <x v="9"/>
    <m/>
    <m/>
    <s v="C(NE)"/>
    <m/>
    <n v="2.5"/>
    <n v="1"/>
    <n v="2.5"/>
  </r>
  <r>
    <n v="107252013"/>
    <x v="3"/>
    <x v="3"/>
    <s v="School of People, Environment and Planning"/>
    <n v="1"/>
    <n v="1"/>
    <s v="19 "/>
    <s v="Social Sciences and Other Cultural/Social Sciences"/>
    <s v="SSOCSS"/>
    <x v="10"/>
    <x v="6"/>
    <m/>
    <m/>
    <s v="C(NE)"/>
    <m/>
    <n v="1"/>
    <n v="1"/>
    <n v="1"/>
  </r>
  <r>
    <n v="105392315"/>
    <x v="4"/>
    <x v="4"/>
    <s v="Health and Environmental Sciences"/>
    <n v="1"/>
    <n v="1"/>
    <s v="27 "/>
    <s v="Physical Sciences"/>
    <s v="PHYSC"/>
    <x v="11"/>
    <x v="10"/>
    <m/>
    <m/>
    <s v="C"/>
    <m/>
    <n v="2"/>
    <n v="1"/>
    <n v="2"/>
  </r>
  <r>
    <n v="141970477"/>
    <x v="3"/>
    <x v="3"/>
    <s v="Institute of Vet, Animal &amp; Biomedical Sciences"/>
    <n v="1"/>
    <n v="1"/>
    <s v="27 "/>
    <s v="Health"/>
    <s v="HEALTH"/>
    <x v="8"/>
    <x v="8"/>
    <m/>
    <m/>
    <s v="B"/>
    <m/>
    <n v="2.5"/>
    <n v="3"/>
    <n v="7.5"/>
  </r>
  <r>
    <n v="141968328"/>
    <x v="3"/>
    <x v="3"/>
    <s v="Institute of Molecular BioSciences"/>
    <n v="0.5"/>
    <n v="0.5"/>
    <s v="31 "/>
    <s v="Biological Sciences"/>
    <s v="BIOS"/>
    <x v="12"/>
    <x v="11"/>
    <m/>
    <m/>
    <s v="C(NE)"/>
    <m/>
    <n v="2"/>
    <n v="1"/>
    <n v="1"/>
  </r>
  <r>
    <n v="1375767"/>
    <x v="2"/>
    <x v="2"/>
    <s v="Centre for Educational Development"/>
    <n v="1"/>
    <n v="1"/>
    <s v="32 "/>
    <s v="Education"/>
    <s v="EDU"/>
    <x v="13"/>
    <x v="12"/>
    <m/>
    <m/>
    <s v="C(NE)"/>
    <m/>
    <n v="1"/>
    <n v="1"/>
    <n v="1"/>
  </r>
  <r>
    <n v="141969309"/>
    <x v="3"/>
    <x v="3"/>
    <s v="Institute of Vet, Animal &amp; Biomedical Sciences"/>
    <n v="1"/>
    <n v="1"/>
    <s v="33 "/>
    <s v="Health"/>
    <s v="HEALTH"/>
    <x v="8"/>
    <x v="8"/>
    <m/>
    <m/>
    <s v="C(NE)"/>
    <m/>
    <n v="2.5"/>
    <n v="1"/>
    <n v="2.5"/>
  </r>
  <r>
    <n v="141965995"/>
    <x v="3"/>
    <x v="3"/>
    <s v="School of Educational Studies"/>
    <n v="1"/>
    <n v="1"/>
    <s v="34 "/>
    <s v="Education"/>
    <s v="EDU"/>
    <x v="13"/>
    <x v="12"/>
    <m/>
    <m/>
    <s v="C"/>
    <m/>
    <n v="1"/>
    <n v="1"/>
    <n v="1"/>
  </r>
  <r>
    <n v="109078139"/>
    <x v="4"/>
    <x v="4"/>
    <s v="Design and Creative Technologies"/>
    <n v="0.8"/>
    <n v="0.8"/>
    <s v="35 "/>
    <s v="Mathematical and Information Sciences and Technology"/>
    <s v="MIST"/>
    <x v="5"/>
    <x v="5"/>
    <m/>
    <m/>
    <s v="R"/>
    <m/>
    <n v="2"/>
    <n v="0"/>
    <n v="0"/>
  </r>
  <r>
    <n v="141969204"/>
    <x v="3"/>
    <x v="3"/>
    <s v="Institute of Natural Sciences"/>
    <n v="1"/>
    <n v="1"/>
    <s v="35 "/>
    <s v="Biological Sciences"/>
    <s v="BIOS"/>
    <x v="12"/>
    <x v="11"/>
    <m/>
    <m/>
    <s v="B"/>
    <m/>
    <n v="2"/>
    <n v="3"/>
    <n v="6"/>
  </r>
  <r>
    <n v="103355657"/>
    <x v="4"/>
    <x v="4"/>
    <s v="Culture and Society"/>
    <n v="1"/>
    <n v="1"/>
    <s v="36 "/>
    <s v="Social Sciences and Other Cultural/Social Sciences"/>
    <s v="SSOCSS"/>
    <x v="10"/>
    <x v="6"/>
    <m/>
    <m/>
    <s v="C"/>
    <m/>
    <n v="1"/>
    <n v="1"/>
    <n v="1"/>
  </r>
  <r>
    <n v="108954131"/>
    <x v="3"/>
    <x v="3"/>
    <s v="School of Humanities"/>
    <n v="1"/>
    <n v="1"/>
    <s v="36 "/>
    <s v="Humanities and Law"/>
    <s v="HAL"/>
    <x v="14"/>
    <x v="13"/>
    <m/>
    <m/>
    <s v="B"/>
    <m/>
    <n v="1"/>
    <n v="3"/>
    <n v="3"/>
  </r>
  <r>
    <n v="105600312"/>
    <x v="2"/>
    <x v="2"/>
    <s v="Science"/>
    <n v="0.5"/>
    <n v="0.5"/>
    <s v="37 "/>
    <s v="Biological Sciences"/>
    <s v="BIOS"/>
    <x v="7"/>
    <x v="7"/>
    <m/>
    <m/>
    <s v="C"/>
    <m/>
    <n v="2"/>
    <n v="1"/>
    <n v="1"/>
  </r>
  <r>
    <n v="116460272"/>
    <x v="3"/>
    <x v="3"/>
    <s v="Institute of Vet, Animal &amp; Biomedical Sciences"/>
    <n v="1"/>
    <n v="1"/>
    <s v="37 "/>
    <s v="Health"/>
    <s v="HEALTH"/>
    <x v="8"/>
    <x v="8"/>
    <m/>
    <m/>
    <s v="C(NE)"/>
    <m/>
    <n v="2.5"/>
    <n v="1"/>
    <n v="2.5"/>
  </r>
  <r>
    <n v="109078167"/>
    <x v="4"/>
    <x v="4"/>
    <s v="Business and Law"/>
    <n v="1"/>
    <n v="1"/>
    <s v="41 "/>
    <s v="Business and Economics"/>
    <s v="BEC"/>
    <x v="15"/>
    <x v="14"/>
    <m/>
    <m/>
    <s v="C"/>
    <m/>
    <n v="1"/>
    <n v="1"/>
    <n v="1"/>
  </r>
  <r>
    <n v="116888332"/>
    <x v="2"/>
    <x v="2"/>
    <s v="Computing"/>
    <n v="1"/>
    <n v="1"/>
    <s v="43 "/>
    <s v="Mathematical and Information Sciences and Technology"/>
    <s v="MIST"/>
    <x v="5"/>
    <x v="5"/>
    <m/>
    <m/>
    <s v="R"/>
    <m/>
    <n v="2"/>
    <n v="0"/>
    <n v="0"/>
  </r>
  <r>
    <n v="1492422"/>
    <x v="3"/>
    <x v="3"/>
    <s v="School of Public Health"/>
    <n v="1"/>
    <n v="1"/>
    <s v="45 "/>
    <s v="Medicine and Public Health"/>
    <s v="MEDPH"/>
    <x v="16"/>
    <x v="15"/>
    <m/>
    <m/>
    <s v="C"/>
    <m/>
    <n v="2.5"/>
    <n v="1"/>
    <n v="2.5"/>
  </r>
  <r>
    <n v="110839152"/>
    <x v="2"/>
    <x v="2"/>
    <s v="Engineering"/>
    <n v="1"/>
    <n v="1"/>
    <s v="46 "/>
    <s v="Engineering Technology and Architecture"/>
    <s v="ETA"/>
    <x v="4"/>
    <x v="4"/>
    <m/>
    <m/>
    <s v="R"/>
    <m/>
    <n v="2.5"/>
    <n v="0"/>
    <n v="0"/>
  </r>
  <r>
    <n v="118595425"/>
    <x v="3"/>
    <x v="3"/>
    <s v="Institute of Food, Nutrition &amp; Human Health"/>
    <n v="1"/>
    <n v="1"/>
    <s v="46 "/>
    <s v="Biological Sciences"/>
    <s v="BIOS"/>
    <x v="9"/>
    <x v="9"/>
    <m/>
    <m/>
    <s v="B"/>
    <m/>
    <n v="2.5"/>
    <n v="3"/>
    <n v="7.5"/>
  </r>
  <r>
    <n v="109078205"/>
    <x v="4"/>
    <x v="4"/>
    <s v="Design and Creative Technologies"/>
    <n v="1"/>
    <n v="1"/>
    <s v="49 "/>
    <s v="Social Sciences and Other Cultural/Social Sciences"/>
    <s v="SSOCSS"/>
    <x v="17"/>
    <x v="16"/>
    <m/>
    <m/>
    <s v="C"/>
    <m/>
    <n v="1"/>
    <n v="1"/>
    <n v="1"/>
  </r>
  <r>
    <n v="109445881"/>
    <x v="2"/>
    <x v="2"/>
    <s v="Midwifery"/>
    <n v="0.8"/>
    <n v="0.8"/>
    <s v="49 "/>
    <s v="Health"/>
    <s v="HEALTH"/>
    <x v="0"/>
    <x v="0"/>
    <m/>
    <m/>
    <s v="R"/>
    <m/>
    <n v="2"/>
    <n v="0"/>
    <n v="0"/>
  </r>
  <r>
    <n v="120737803"/>
    <x v="3"/>
    <x v="3"/>
    <s v="Riddet Institute"/>
    <n v="1"/>
    <n v="1"/>
    <s v="49 "/>
    <s v="Engineering Technology and Architecture"/>
    <s v="ETA"/>
    <x v="4"/>
    <x v="4"/>
    <m/>
    <m/>
    <s v="B"/>
    <m/>
    <n v="2.5"/>
    <n v="3"/>
    <n v="7.5"/>
  </r>
  <r>
    <n v="109078218"/>
    <x v="4"/>
    <x v="4"/>
    <s v="Health and Environmental Sciences"/>
    <n v="0.6"/>
    <n v="0.6"/>
    <s v="50 "/>
    <s v="Health"/>
    <s v="HEALTH"/>
    <x v="0"/>
    <x v="0"/>
    <m/>
    <m/>
    <s v="C"/>
    <m/>
    <n v="2"/>
    <n v="1"/>
    <n v="1.2"/>
  </r>
  <r>
    <n v="119869393"/>
    <x v="2"/>
    <x v="2"/>
    <s v="Midwifery"/>
    <n v="0.85"/>
    <n v="0.85"/>
    <s v="50 "/>
    <s v="Health"/>
    <s v="HEALTH"/>
    <x v="0"/>
    <x v="0"/>
    <m/>
    <m/>
    <s v="R"/>
    <m/>
    <n v="2"/>
    <n v="0"/>
    <n v="0"/>
  </r>
  <r>
    <n v="109078233"/>
    <x v="4"/>
    <x v="4"/>
    <s v="Health and Environmental Sciences"/>
    <n v="1"/>
    <n v="1"/>
    <s v="51 "/>
    <s v="Health"/>
    <s v="HEALTH"/>
    <x v="0"/>
    <x v="0"/>
    <m/>
    <m/>
    <s v="B"/>
    <m/>
    <n v="2"/>
    <n v="3"/>
    <n v="6"/>
  </r>
  <r>
    <n v="141460095"/>
    <x v="2"/>
    <x v="2"/>
    <s v="Art and Design"/>
    <n v="0.61"/>
    <n v="0.61"/>
    <s v="51 "/>
    <s v="Creative and Performing Arts"/>
    <s v="CPA"/>
    <x v="2"/>
    <x v="2"/>
    <m/>
    <m/>
    <s v="C"/>
    <m/>
    <n v="2"/>
    <n v="1"/>
    <n v="1.22"/>
  </r>
  <r>
    <n v="105455205"/>
    <x v="4"/>
    <x v="4"/>
    <s v="Health and Environmental Sciences"/>
    <n v="0.47"/>
    <n v="0.47"/>
    <s v="52 "/>
    <s v="Health"/>
    <s v="HEALTH"/>
    <x v="0"/>
    <x v="0"/>
    <m/>
    <m/>
    <s v="B"/>
    <m/>
    <n v="2"/>
    <n v="3"/>
    <n v="2.82"/>
  </r>
  <r>
    <n v="103913887"/>
    <x v="5"/>
    <x v="5"/>
    <s v="Business"/>
    <n v="1"/>
    <n v="1"/>
    <s v="52 "/>
    <s v="Business and Economics"/>
    <s v="BEC"/>
    <x v="15"/>
    <x v="14"/>
    <m/>
    <m/>
    <s v="R"/>
    <m/>
    <n v="1"/>
    <n v="0"/>
    <n v="0"/>
  </r>
  <r>
    <n v="106226136"/>
    <x v="2"/>
    <x v="2"/>
    <s v="Department of Humanities"/>
    <n v="1"/>
    <n v="1"/>
    <s v="52 "/>
    <s v="Humanities and Law"/>
    <s v="HAL"/>
    <x v="18"/>
    <x v="17"/>
    <m/>
    <m/>
    <s v="R"/>
    <m/>
    <n v="1"/>
    <n v="0"/>
    <n v="0"/>
  </r>
  <r>
    <n v="109254235"/>
    <x v="2"/>
    <x v="2"/>
    <s v="Department of Business"/>
    <n v="0.2"/>
    <n v="0.2"/>
    <s v="54 "/>
    <s v="Business and Economics"/>
    <s v="BEC"/>
    <x v="15"/>
    <x v="14"/>
    <m/>
    <m/>
    <s v="C"/>
    <m/>
    <n v="1"/>
    <n v="1"/>
    <n v="0.2"/>
  </r>
  <r>
    <n v="118860649"/>
    <x v="3"/>
    <x v="3"/>
    <s v="Institute of Fundamental Sciences"/>
    <n v="1"/>
    <n v="1"/>
    <s v="54 "/>
    <s v="Physical Sciences"/>
    <s v="PHYSC"/>
    <x v="11"/>
    <x v="10"/>
    <m/>
    <m/>
    <s v="A"/>
    <m/>
    <n v="2"/>
    <n v="5"/>
    <n v="10"/>
  </r>
  <r>
    <n v="109078246"/>
    <x v="4"/>
    <x v="4"/>
    <s v="Business and Law"/>
    <n v="1"/>
    <n v="1"/>
    <s v="55 "/>
    <s v="Business and Economics"/>
    <s v="BEC"/>
    <x v="15"/>
    <x v="14"/>
    <m/>
    <m/>
    <s v="C"/>
    <m/>
    <n v="1"/>
    <n v="1"/>
    <n v="1"/>
  </r>
  <r>
    <n v="102268073"/>
    <x v="2"/>
    <x v="2"/>
    <s v="Department of Humanities"/>
    <n v="1"/>
    <n v="1"/>
    <s v="57 "/>
    <s v="Education"/>
    <s v="EDU"/>
    <x v="13"/>
    <x v="12"/>
    <m/>
    <m/>
    <s v="R(NE)"/>
    <m/>
    <n v="1"/>
    <n v="0"/>
    <n v="0"/>
  </r>
  <r>
    <n v="103745629"/>
    <x v="3"/>
    <x v="3"/>
    <s v="Institute of Food, Nutrition &amp; Human Health"/>
    <n v="1"/>
    <n v="1"/>
    <s v="57 "/>
    <s v="Engineering Technology and Architecture"/>
    <s v="ETA"/>
    <x v="4"/>
    <x v="4"/>
    <m/>
    <m/>
    <s v="B"/>
    <m/>
    <n v="2.5"/>
    <n v="3"/>
    <n v="7.5"/>
  </r>
  <r>
    <n v="109936551"/>
    <x v="2"/>
    <x v="2"/>
    <s v="Science"/>
    <n v="1"/>
    <n v="1"/>
    <s v="58 "/>
    <s v="Medicine and Public Health"/>
    <s v="MEDPH"/>
    <x v="19"/>
    <x v="18"/>
    <m/>
    <m/>
    <s v="R"/>
    <m/>
    <n v="2.5"/>
    <n v="0"/>
    <n v="0"/>
  </r>
  <r>
    <n v="141968052"/>
    <x v="3"/>
    <x v="3"/>
    <s v="Institute of Food, Nutrition &amp; Human Health"/>
    <n v="1"/>
    <n v="1"/>
    <s v="59 "/>
    <s v="Engineering Technology and Architecture"/>
    <s v="ETA"/>
    <x v="4"/>
    <x v="4"/>
    <m/>
    <m/>
    <s v="C"/>
    <m/>
    <n v="2.5"/>
    <n v="1"/>
    <n v="2.5"/>
  </r>
  <r>
    <n v="104791127"/>
    <x v="4"/>
    <x v="4"/>
    <s v="Design and Creative Technologies"/>
    <n v="1"/>
    <n v="1"/>
    <s v="67 "/>
    <s v="Social Sciences and Other Cultural/Social Sciences"/>
    <s v="SSOCSS"/>
    <x v="17"/>
    <x v="16"/>
    <m/>
    <m/>
    <s v="C"/>
    <m/>
    <n v="1"/>
    <n v="1"/>
    <n v="1"/>
  </r>
  <r>
    <n v="105964818"/>
    <x v="2"/>
    <x v="2"/>
    <s v="Science"/>
    <n v="1"/>
    <n v="1"/>
    <s v="67 "/>
    <s v="Physical Sciences"/>
    <s v="PHYSC"/>
    <x v="11"/>
    <x v="10"/>
    <m/>
    <m/>
    <s v="C"/>
    <m/>
    <n v="2"/>
    <n v="1"/>
    <n v="2"/>
  </r>
  <r>
    <n v="109169565"/>
    <x v="2"/>
    <x v="2"/>
    <s v="Broadcasting"/>
    <n v="0.64"/>
    <n v="0.64"/>
    <s v="69 "/>
    <s v="Social Sciences and Other Cultural/Social Sciences"/>
    <s v="SSOCSS"/>
    <x v="17"/>
    <x v="16"/>
    <m/>
    <m/>
    <s v="B"/>
    <m/>
    <n v="1"/>
    <n v="3"/>
    <n v="1.92"/>
  </r>
  <r>
    <n v="106789901"/>
    <x v="4"/>
    <x v="4"/>
    <s v="Design and Creative Technologies"/>
    <n v="1"/>
    <n v="1"/>
    <s v="72 "/>
    <s v="Creative and Performing Arts"/>
    <s v="CPA"/>
    <x v="20"/>
    <x v="19"/>
    <m/>
    <m/>
    <s v="A"/>
    <m/>
    <n v="2"/>
    <n v="5"/>
    <n v="10"/>
  </r>
  <r>
    <n v="109078338"/>
    <x v="4"/>
    <x v="4"/>
    <s v="Health and Environmental Sciences"/>
    <n v="1"/>
    <n v="1"/>
    <s v="74 "/>
    <s v="Health"/>
    <s v="HEALTH"/>
    <x v="21"/>
    <x v="20"/>
    <m/>
    <m/>
    <s v="R"/>
    <m/>
    <n v="2"/>
    <n v="0"/>
    <n v="0"/>
  </r>
  <r>
    <n v="105291632"/>
    <x v="4"/>
    <x v="4"/>
    <s v="Business and Law"/>
    <n v="1"/>
    <n v="1"/>
    <s v="78 "/>
    <s v="Humanities and Law"/>
    <s v="HAL"/>
    <x v="22"/>
    <x v="21"/>
    <m/>
    <m/>
    <s v="R"/>
    <m/>
    <n v="1"/>
    <n v="0"/>
    <n v="0"/>
  </r>
  <r>
    <n v="108863144"/>
    <x v="3"/>
    <x v="3"/>
    <s v="Institute of Molecular BioSciences"/>
    <n v="1"/>
    <n v="1"/>
    <s v="81 "/>
    <s v="Biological Sciences"/>
    <s v="BIOS"/>
    <x v="12"/>
    <x v="11"/>
    <m/>
    <m/>
    <s v="B"/>
    <m/>
    <n v="2"/>
    <n v="3"/>
    <n v="6"/>
  </r>
  <r>
    <n v="120735790"/>
    <x v="3"/>
    <x v="3"/>
    <s v="Institute of Information &amp; Maths Sciences"/>
    <n v="1"/>
    <n v="1"/>
    <s v="82 "/>
    <s v="Mathematical and Information Sciences and Technology"/>
    <s v="MIST"/>
    <x v="23"/>
    <x v="22"/>
    <m/>
    <m/>
    <s v="C"/>
    <m/>
    <n v="1"/>
    <n v="1"/>
    <n v="1"/>
  </r>
  <r>
    <n v="120734832"/>
    <x v="3"/>
    <x v="3"/>
    <s v="School of Engineering &amp; Advanced Technology"/>
    <n v="1"/>
    <n v="1"/>
    <s v="83 "/>
    <s v="Engineering Technology and Architecture"/>
    <s v="ETA"/>
    <x v="4"/>
    <x v="4"/>
    <m/>
    <m/>
    <s v="B"/>
    <m/>
    <n v="2.5"/>
    <n v="3"/>
    <n v="7.5"/>
  </r>
  <r>
    <n v="107049163"/>
    <x v="2"/>
    <x v="2"/>
    <s v="Art and Design"/>
    <n v="0.61"/>
    <n v="0.61"/>
    <s v="84 "/>
    <s v="Creative and Performing Arts"/>
    <s v="CPA"/>
    <x v="2"/>
    <x v="2"/>
    <m/>
    <m/>
    <s v="C"/>
    <m/>
    <n v="2"/>
    <n v="1"/>
    <n v="1.22"/>
  </r>
  <r>
    <n v="105456694"/>
    <x v="4"/>
    <x v="4"/>
    <s v="Culture and Society"/>
    <n v="1"/>
    <n v="1"/>
    <s v="86 "/>
    <s v="Social Sciences and Other Cultural/Social Sciences"/>
    <s v="SSOCSS"/>
    <x v="24"/>
    <x v="23"/>
    <m/>
    <m/>
    <s v="C"/>
    <m/>
    <n v="1"/>
    <n v="1"/>
    <n v="1"/>
  </r>
  <r>
    <n v="109198431"/>
    <x v="3"/>
    <x v="3"/>
    <s v="New Zealand Institute of Advanced Study"/>
    <n v="1"/>
    <n v="1"/>
    <s v="87 "/>
    <s v="Mathematical and Information Sciences and Technology"/>
    <s v="MIST"/>
    <x v="25"/>
    <x v="24"/>
    <m/>
    <m/>
    <s v="A"/>
    <m/>
    <n v="1"/>
    <n v="5"/>
    <n v="5"/>
  </r>
  <r>
    <n v="103737461"/>
    <x v="3"/>
    <x v="3"/>
    <s v="Institute of Natural Resources"/>
    <n v="1"/>
    <n v="1"/>
    <s v="89 "/>
    <s v="Biological Sciences"/>
    <s v="BIOS"/>
    <x v="9"/>
    <x v="9"/>
    <m/>
    <m/>
    <s v="C"/>
    <m/>
    <n v="2.5"/>
    <n v="1"/>
    <n v="2.5"/>
  </r>
  <r>
    <n v="103557770"/>
    <x v="2"/>
    <x v="2"/>
    <s v="Nursing"/>
    <n v="0.83"/>
    <n v="0.83"/>
    <s v="91 "/>
    <s v="Education"/>
    <s v="EDU"/>
    <x v="13"/>
    <x v="12"/>
    <m/>
    <m/>
    <s v="R"/>
    <m/>
    <n v="1"/>
    <n v="0"/>
    <n v="0"/>
  </r>
  <r>
    <n v="141326006"/>
    <x v="2"/>
    <x v="2"/>
    <s v="Performing Arts"/>
    <n v="0.7"/>
    <n v="0.7"/>
    <s v="92 "/>
    <s v="Creative and Performing Arts"/>
    <s v="CPA"/>
    <x v="26"/>
    <x v="25"/>
    <m/>
    <m/>
    <s v="C(NE)"/>
    <m/>
    <n v="2"/>
    <n v="1"/>
    <n v="1.4"/>
  </r>
  <r>
    <n v="106166403"/>
    <x v="2"/>
    <x v="2"/>
    <s v="Science"/>
    <n v="1"/>
    <n v="1"/>
    <s v="93 "/>
    <s v="Physical Sciences"/>
    <s v="PHYSC"/>
    <x v="11"/>
    <x v="10"/>
    <m/>
    <m/>
    <s v="C"/>
    <m/>
    <n v="2"/>
    <n v="1"/>
    <n v="2"/>
  </r>
  <r>
    <n v="111613675"/>
    <x v="2"/>
    <x v="2"/>
    <s v="Radiography"/>
    <n v="0.8"/>
    <n v="0.8"/>
    <s v="94 "/>
    <s v="Medicine and Public Health"/>
    <s v="MEDPH"/>
    <x v="19"/>
    <x v="18"/>
    <m/>
    <m/>
    <s v="R(NE)"/>
    <m/>
    <n v="2.5"/>
    <n v="0"/>
    <n v="0"/>
  </r>
  <r>
    <n v="139368151"/>
    <x v="3"/>
    <x v="3"/>
    <s v="School of Education - Albany"/>
    <n v="1"/>
    <n v="1"/>
    <s v="96 "/>
    <s v="Education"/>
    <s v="EDU"/>
    <x v="13"/>
    <x v="12"/>
    <m/>
    <m/>
    <s v="A"/>
    <m/>
    <n v="1"/>
    <n v="5"/>
    <n v="5"/>
  </r>
  <r>
    <n v="109078432"/>
    <x v="4"/>
    <x v="4"/>
    <s v="Design and Creative Technologies"/>
    <n v="1"/>
    <n v="1"/>
    <s v="99 "/>
    <s v="Creative and Performing Arts"/>
    <s v="CPA"/>
    <x v="2"/>
    <x v="2"/>
    <m/>
    <m/>
    <s v="C"/>
    <m/>
    <n v="2"/>
    <n v="1"/>
    <n v="2"/>
  </r>
  <r>
    <n v="141968264"/>
    <x v="3"/>
    <x v="3"/>
    <s v="Institute of Fundamental Sciences"/>
    <n v="1"/>
    <n v="1"/>
    <s v="100 "/>
    <s v="Physical Sciences"/>
    <s v="PHYSC"/>
    <x v="11"/>
    <x v="10"/>
    <m/>
    <m/>
    <s v="R"/>
    <m/>
    <n v="2"/>
    <n v="0"/>
    <n v="0"/>
  </r>
  <r>
    <n v="109078458"/>
    <x v="4"/>
    <x v="4"/>
    <s v="Design and Creative Technologies"/>
    <n v="1"/>
    <n v="1"/>
    <s v="101 "/>
    <s v="Creative and Performing Arts"/>
    <s v="CPA"/>
    <x v="2"/>
    <x v="2"/>
    <m/>
    <m/>
    <s v="C"/>
    <m/>
    <n v="2"/>
    <n v="1"/>
    <n v="2"/>
  </r>
  <r>
    <n v="109078460"/>
    <x v="4"/>
    <x v="4"/>
    <s v="Design and Creative Technologies"/>
    <n v="1"/>
    <n v="1"/>
    <s v="102 "/>
    <s v="Creative and Performing Arts"/>
    <s v="CPA"/>
    <x v="2"/>
    <x v="2"/>
    <m/>
    <m/>
    <s v="B"/>
    <m/>
    <n v="2"/>
    <n v="3"/>
    <n v="6"/>
  </r>
  <r>
    <n v="9625430"/>
    <x v="2"/>
    <x v="2"/>
    <s v="Outdoor Education"/>
    <n v="1"/>
    <n v="1"/>
    <s v="103 "/>
    <s v="Education"/>
    <s v="EDU"/>
    <x v="13"/>
    <x v="12"/>
    <m/>
    <m/>
    <s v="C"/>
    <m/>
    <n v="1"/>
    <n v="1"/>
    <n v="1"/>
  </r>
  <r>
    <n v="109078486"/>
    <x v="4"/>
    <x v="4"/>
    <s v="Design and Creative Technologies"/>
    <n v="0.69"/>
    <n v="0.69"/>
    <s v="104 "/>
    <s v="Creative and Performing Arts"/>
    <s v="CPA"/>
    <x v="2"/>
    <x v="2"/>
    <m/>
    <m/>
    <s v="C"/>
    <m/>
    <n v="2"/>
    <n v="1"/>
    <n v="1.38"/>
  </r>
  <r>
    <n v="105703863"/>
    <x v="2"/>
    <x v="2"/>
    <s v="Nursing"/>
    <n v="1"/>
    <n v="1"/>
    <s v="104 "/>
    <s v="Health"/>
    <s v="HEALTH"/>
    <x v="21"/>
    <x v="20"/>
    <m/>
    <m/>
    <s v="R"/>
    <m/>
    <n v="2"/>
    <n v="0"/>
    <n v="0"/>
  </r>
  <r>
    <n v="565159"/>
    <x v="3"/>
    <x v="3"/>
    <s v="School of Public Health"/>
    <n v="0.8"/>
    <n v="0.8"/>
    <s v="104 "/>
    <s v="Medicine and Public Health"/>
    <s v="MEDPH"/>
    <x v="16"/>
    <x v="15"/>
    <m/>
    <m/>
    <s v="C"/>
    <m/>
    <n v="2.5"/>
    <n v="1"/>
    <n v="2"/>
  </r>
  <r>
    <n v="103755171"/>
    <x v="3"/>
    <x v="3"/>
    <s v="Institute of Vet, Animal &amp; Biomedical Sciences"/>
    <n v="1"/>
    <n v="1"/>
    <s v="106 "/>
    <s v="Biological Sciences"/>
    <s v="BIOS"/>
    <x v="9"/>
    <x v="9"/>
    <m/>
    <m/>
    <s v="C"/>
    <m/>
    <n v="2.5"/>
    <n v="1"/>
    <n v="2.5"/>
  </r>
  <r>
    <n v="104508535"/>
    <x v="2"/>
    <x v="2"/>
    <s v="Nursing"/>
    <n v="1"/>
    <n v="1"/>
    <s v="107 "/>
    <s v="Health"/>
    <s v="HEALTH"/>
    <x v="21"/>
    <x v="20"/>
    <m/>
    <m/>
    <s v="R(NE)"/>
    <m/>
    <n v="2"/>
    <n v="0"/>
    <n v="0"/>
  </r>
  <r>
    <n v="396440"/>
    <x v="3"/>
    <x v="3"/>
    <s v="School of Design"/>
    <n v="1"/>
    <n v="1"/>
    <s v="109 "/>
    <s v="Creative and Performing Arts"/>
    <s v="CPA"/>
    <x v="20"/>
    <x v="19"/>
    <m/>
    <m/>
    <s v="C(NE)"/>
    <m/>
    <n v="2"/>
    <n v="1"/>
    <n v="2"/>
  </r>
  <r>
    <n v="109279269"/>
    <x v="3"/>
    <x v="3"/>
    <s v="School of Management"/>
    <n v="1"/>
    <n v="1"/>
    <s v="110 "/>
    <s v="Mathematical and Information Sciences and Technology"/>
    <s v="MIST"/>
    <x v="5"/>
    <x v="5"/>
    <m/>
    <m/>
    <s v="B"/>
    <m/>
    <n v="2"/>
    <n v="3"/>
    <n v="6"/>
  </r>
  <r>
    <n v="104585819"/>
    <x v="2"/>
    <x v="2"/>
    <s v="Midwifery"/>
    <n v="1"/>
    <n v="1"/>
    <s v="111 "/>
    <s v="Health"/>
    <s v="HEALTH"/>
    <x v="0"/>
    <x v="0"/>
    <m/>
    <m/>
    <s v="R"/>
    <m/>
    <n v="2"/>
    <n v="0"/>
    <n v="0"/>
  </r>
  <r>
    <n v="108856233"/>
    <x v="3"/>
    <x v="3"/>
    <s v="School of Communication, Journalism &amp; Marketing"/>
    <n v="1"/>
    <n v="1"/>
    <s v="115 "/>
    <s v="Business and Economics"/>
    <s v="BEC"/>
    <x v="27"/>
    <x v="26"/>
    <m/>
    <m/>
    <s v="C"/>
    <m/>
    <n v="1"/>
    <n v="1"/>
    <n v="1"/>
  </r>
  <r>
    <n v="103201698"/>
    <x v="3"/>
    <x v="3"/>
    <s v="School of Communication, Journalism &amp; Marketing"/>
    <n v="1"/>
    <n v="1"/>
    <s v="116 "/>
    <s v="Business and Economics"/>
    <s v="BEC"/>
    <x v="27"/>
    <x v="26"/>
    <m/>
    <m/>
    <s v="R"/>
    <m/>
    <n v="1"/>
    <n v="0"/>
    <n v="0"/>
  </r>
  <r>
    <n v="108855691"/>
    <x v="3"/>
    <x v="3"/>
    <s v="School of Communication, Journalism &amp; Marketing"/>
    <n v="1"/>
    <n v="1"/>
    <s v="117 "/>
    <s v="Business and Economics"/>
    <s v="BEC"/>
    <x v="27"/>
    <x v="26"/>
    <m/>
    <m/>
    <s v="R"/>
    <m/>
    <n v="1"/>
    <n v="0"/>
    <n v="0"/>
  </r>
  <r>
    <n v="108857390"/>
    <x v="3"/>
    <x v="3"/>
    <s v="School of Economics &amp; Finance"/>
    <n v="1"/>
    <n v="1"/>
    <s v="118 "/>
    <s v="Business and Economics"/>
    <s v="BEC"/>
    <x v="15"/>
    <x v="14"/>
    <m/>
    <m/>
    <s v="B"/>
    <m/>
    <n v="1"/>
    <n v="3"/>
    <n v="3"/>
  </r>
  <r>
    <n v="114557766"/>
    <x v="2"/>
    <x v="2"/>
    <s v="Engineering"/>
    <n v="1"/>
    <n v="1"/>
    <s v="119 "/>
    <s v="Engineering Technology and Architecture"/>
    <s v="ETA"/>
    <x v="4"/>
    <x v="4"/>
    <m/>
    <m/>
    <s v="R"/>
    <m/>
    <n v="2.5"/>
    <n v="0"/>
    <n v="0"/>
  </r>
  <r>
    <n v="108863397"/>
    <x v="3"/>
    <x v="3"/>
    <s v="Institute of Fundamental Sciences"/>
    <n v="1"/>
    <n v="1"/>
    <s v="119 "/>
    <s v="Physical Sciences"/>
    <s v="PHYSC"/>
    <x v="28"/>
    <x v="27"/>
    <m/>
    <m/>
    <s v="B"/>
    <m/>
    <n v="2"/>
    <n v="3"/>
    <n v="6"/>
  </r>
  <r>
    <n v="109277480"/>
    <x v="3"/>
    <x v="3"/>
    <s v="School of Accountancy"/>
    <n v="1"/>
    <n v="1"/>
    <s v="120 "/>
    <s v="Business and Economics"/>
    <s v="BEC"/>
    <x v="29"/>
    <x v="28"/>
    <m/>
    <m/>
    <s v="C"/>
    <m/>
    <n v="1"/>
    <n v="1"/>
    <n v="1"/>
  </r>
  <r>
    <n v="120734674"/>
    <x v="3"/>
    <x v="3"/>
    <s v="Institute of Vet, Animal &amp; Biomedical Sciences"/>
    <n v="1"/>
    <n v="1"/>
    <s v="124 "/>
    <s v="Biological Sciences"/>
    <s v="BIOS"/>
    <x v="12"/>
    <x v="11"/>
    <m/>
    <m/>
    <s v="A"/>
    <m/>
    <n v="2"/>
    <n v="5"/>
    <n v="10"/>
  </r>
  <r>
    <n v="109078578"/>
    <x v="4"/>
    <x v="4"/>
    <s v="Design and Creative Technologies"/>
    <n v="1"/>
    <n v="1"/>
    <s v="126 "/>
    <s v="Creative and Performing Arts"/>
    <s v="CPA"/>
    <x v="2"/>
    <x v="2"/>
    <m/>
    <m/>
    <s v="C"/>
    <m/>
    <n v="2"/>
    <n v="1"/>
    <n v="2"/>
  </r>
  <r>
    <n v="136905109"/>
    <x v="2"/>
    <x v="2"/>
    <s v="Human Services and Social Work/Counselling"/>
    <n v="1"/>
    <n v="1"/>
    <s v="126 "/>
    <s v="Education"/>
    <s v="EDU"/>
    <x v="13"/>
    <x v="12"/>
    <m/>
    <m/>
    <s v="B"/>
    <m/>
    <n v="1"/>
    <n v="3"/>
    <n v="3"/>
  </r>
  <r>
    <n v="112417095"/>
    <x v="2"/>
    <x v="2"/>
    <s v="Art and Design"/>
    <n v="1"/>
    <n v="1"/>
    <s v="127 "/>
    <s v="Creative and Performing Arts"/>
    <s v="CPA"/>
    <x v="2"/>
    <x v="2"/>
    <m/>
    <m/>
    <s v="C"/>
    <m/>
    <n v="2"/>
    <n v="1"/>
    <n v="2"/>
  </r>
  <r>
    <n v="107502207"/>
    <x v="4"/>
    <x v="4"/>
    <s v="Culture and Society"/>
    <n v="0.8"/>
    <n v="0.8"/>
    <s v="128 "/>
    <s v="Humanities and Law"/>
    <s v="HAL"/>
    <x v="30"/>
    <x v="29"/>
    <m/>
    <m/>
    <s v="C"/>
    <m/>
    <n v="1"/>
    <n v="1"/>
    <n v="0.8"/>
  </r>
  <r>
    <n v="109078593"/>
    <x v="4"/>
    <x v="4"/>
    <s v="Design and Creative Technologies"/>
    <n v="1"/>
    <n v="1"/>
    <s v="130 "/>
    <s v="Engineering Technology and Architecture"/>
    <s v="ETA"/>
    <x v="4"/>
    <x v="4"/>
    <m/>
    <m/>
    <s v="B"/>
    <m/>
    <n v="2.5"/>
    <n v="3"/>
    <n v="7.5"/>
  </r>
  <r>
    <n v="141460082"/>
    <x v="2"/>
    <x v="2"/>
    <s v="Performing Arts"/>
    <n v="1"/>
    <n v="1"/>
    <s v="130 "/>
    <s v="Creative and Performing Arts"/>
    <s v="CPA"/>
    <x v="26"/>
    <x v="25"/>
    <m/>
    <m/>
    <s v="C(NE)"/>
    <m/>
    <n v="2"/>
    <n v="1"/>
    <n v="2"/>
  </r>
  <r>
    <n v="103363309"/>
    <x v="2"/>
    <x v="2"/>
    <s v="Midwifery"/>
    <n v="1"/>
    <n v="1"/>
    <s v="133 "/>
    <s v="Health"/>
    <s v="HEALTH"/>
    <x v="0"/>
    <x v="0"/>
    <m/>
    <m/>
    <s v="C(NE)"/>
    <m/>
    <n v="2"/>
    <n v="1"/>
    <n v="2"/>
  </r>
  <r>
    <n v="141967957"/>
    <x v="3"/>
    <x v="3"/>
    <s v="School of Public Health"/>
    <n v="1"/>
    <n v="1"/>
    <s v="135 "/>
    <s v="Medicine and Public Health"/>
    <s v="MEDPH"/>
    <x v="16"/>
    <x v="15"/>
    <m/>
    <m/>
    <s v="C"/>
    <m/>
    <n v="2.5"/>
    <n v="1"/>
    <n v="2.5"/>
  </r>
  <r>
    <n v="141459991"/>
    <x v="2"/>
    <x v="2"/>
    <s v="Performing Arts"/>
    <n v="1"/>
    <n v="1"/>
    <s v="136 "/>
    <s v="Creative and Performing Arts"/>
    <s v="CPA"/>
    <x v="31"/>
    <x v="30"/>
    <m/>
    <m/>
    <s v="B"/>
    <m/>
    <n v="2"/>
    <n v="3"/>
    <n v="6"/>
  </r>
  <r>
    <n v="98450567"/>
    <x v="2"/>
    <x v="2"/>
    <s v="Computing"/>
    <n v="1"/>
    <n v="1"/>
    <s v="137 "/>
    <s v="Mathematical and Information Sciences and Technology"/>
    <s v="MIST"/>
    <x v="5"/>
    <x v="5"/>
    <m/>
    <m/>
    <s v="R"/>
    <m/>
    <n v="2"/>
    <n v="0"/>
    <n v="0"/>
  </r>
  <r>
    <n v="97449394"/>
    <x v="2"/>
    <x v="2"/>
    <s v="Computing"/>
    <n v="0.3"/>
    <n v="0.3"/>
    <s v="138 "/>
    <s v="Social Sciences and Other Cultural/Social Sciences"/>
    <s v="SSOCSS"/>
    <x v="24"/>
    <x v="23"/>
    <m/>
    <m/>
    <s v="R(NE)"/>
    <m/>
    <n v="1"/>
    <n v="0"/>
    <n v="0"/>
  </r>
  <r>
    <n v="109078631"/>
    <x v="4"/>
    <x v="4"/>
    <s v="Business and Law"/>
    <n v="1"/>
    <n v="1"/>
    <s v="145 "/>
    <s v="Business and Economics"/>
    <s v="BEC"/>
    <x v="29"/>
    <x v="28"/>
    <m/>
    <m/>
    <s v="R"/>
    <m/>
    <n v="1"/>
    <n v="0"/>
    <n v="0"/>
  </r>
  <r>
    <n v="109451913"/>
    <x v="2"/>
    <x v="2"/>
    <s v="Performing Arts"/>
    <n v="1"/>
    <n v="1"/>
    <s v="145 "/>
    <s v="Creative and Performing Arts"/>
    <s v="CPA"/>
    <x v="31"/>
    <x v="30"/>
    <m/>
    <m/>
    <s v="R"/>
    <m/>
    <n v="2"/>
    <n v="0"/>
    <n v="0"/>
  </r>
  <r>
    <n v="109451926"/>
    <x v="2"/>
    <x v="2"/>
    <s v="Performing Arts"/>
    <n v="1"/>
    <n v="1"/>
    <s v="146 "/>
    <s v="Creative and Performing Arts"/>
    <s v="CPA"/>
    <x v="31"/>
    <x v="30"/>
    <m/>
    <m/>
    <s v="B"/>
    <m/>
    <n v="2"/>
    <n v="3"/>
    <n v="6"/>
  </r>
  <r>
    <n v="141966764"/>
    <x v="3"/>
    <x v="3"/>
    <s v="School of People, Environment and Planning"/>
    <n v="1"/>
    <n v="1"/>
    <s v="148 "/>
    <s v="Engineering Technology and Architecture"/>
    <s v="ETA"/>
    <x v="32"/>
    <x v="31"/>
    <m/>
    <m/>
    <s v="B"/>
    <m/>
    <n v="2.5"/>
    <n v="3"/>
    <n v="7.5"/>
  </r>
  <r>
    <n v="141970900"/>
    <x v="3"/>
    <x v="3"/>
    <s v="New Zealand Institute of Advanced Study"/>
    <n v="1"/>
    <n v="1"/>
    <s v="151 "/>
    <s v="Physical Sciences"/>
    <s v="PHYSC"/>
    <x v="11"/>
    <x v="10"/>
    <m/>
    <m/>
    <s v="C"/>
    <m/>
    <n v="2"/>
    <n v="1"/>
    <n v="2"/>
  </r>
  <r>
    <n v="109078710"/>
    <x v="4"/>
    <x v="4"/>
    <s v="Business and Law"/>
    <n v="1"/>
    <n v="1"/>
    <s v="152 "/>
    <s v="Business and Economics"/>
    <s v="BEC"/>
    <x v="15"/>
    <x v="14"/>
    <m/>
    <m/>
    <s v="C"/>
    <m/>
    <n v="1"/>
    <n v="1"/>
    <n v="1"/>
  </r>
  <r>
    <n v="105457874"/>
    <x v="3"/>
    <x v="3"/>
    <s v="School of Engineering &amp; Advanced Technology"/>
    <n v="1"/>
    <n v="1"/>
    <s v="152 "/>
    <s v="Engineering Technology and Architecture"/>
    <s v="ETA"/>
    <x v="4"/>
    <x v="4"/>
    <m/>
    <m/>
    <s v="B"/>
    <m/>
    <n v="2.5"/>
    <n v="3"/>
    <n v="7.5"/>
  </r>
  <r>
    <n v="109078723"/>
    <x v="4"/>
    <x v="4"/>
    <s v="Culture and Society"/>
    <n v="1"/>
    <n v="1"/>
    <s v="153 "/>
    <s v="Education"/>
    <s v="EDU"/>
    <x v="13"/>
    <x v="12"/>
    <m/>
    <m/>
    <s v="C"/>
    <m/>
    <n v="1"/>
    <n v="1"/>
    <n v="1"/>
  </r>
  <r>
    <n v="766661"/>
    <x v="2"/>
    <x v="2"/>
    <s v="Architecture"/>
    <n v="1"/>
    <n v="1"/>
    <s v="154 "/>
    <s v="Engineering Technology and Architecture"/>
    <s v="ETA"/>
    <x v="4"/>
    <x v="4"/>
    <m/>
    <m/>
    <s v="C(NE)"/>
    <m/>
    <n v="2.5"/>
    <n v="1"/>
    <n v="2.5"/>
  </r>
  <r>
    <n v="108920406"/>
    <x v="6"/>
    <x v="6"/>
    <s v="Technology"/>
    <n v="0.8"/>
    <n v="0.8"/>
    <s v="156 "/>
    <s v="Creative and Performing Arts"/>
    <s v="CPA"/>
    <x v="26"/>
    <x v="25"/>
    <m/>
    <m/>
    <s v="C"/>
    <m/>
    <n v="2"/>
    <n v="1"/>
    <n v="1.6"/>
  </r>
  <r>
    <n v="108860094"/>
    <x v="3"/>
    <x v="3"/>
    <s v="School of Management"/>
    <n v="1"/>
    <n v="1"/>
    <s v="158 "/>
    <s v="Business and Economics"/>
    <s v="BEC"/>
    <x v="15"/>
    <x v="14"/>
    <m/>
    <m/>
    <s v="B"/>
    <m/>
    <n v="1"/>
    <n v="3"/>
    <n v="3"/>
  </r>
  <r>
    <n v="109668566"/>
    <x v="6"/>
    <x v="6"/>
    <s v="Design"/>
    <n v="1"/>
    <n v="1"/>
    <s v="160 "/>
    <s v="Creative and Performing Arts"/>
    <s v="CPA"/>
    <x v="20"/>
    <x v="19"/>
    <m/>
    <m/>
    <s v="B"/>
    <m/>
    <n v="2"/>
    <n v="3"/>
    <n v="6"/>
  </r>
  <r>
    <n v="119869378"/>
    <x v="2"/>
    <x v="2"/>
    <s v="Broadcasting"/>
    <n v="0.62"/>
    <n v="0.62"/>
    <s v="161 "/>
    <s v="Social Sciences and Other Cultural/Social Sciences"/>
    <s v="SSOCSS"/>
    <x v="17"/>
    <x v="16"/>
    <m/>
    <m/>
    <s v="C"/>
    <m/>
    <n v="1"/>
    <n v="1"/>
    <n v="0.62"/>
  </r>
  <r>
    <n v="104576987"/>
    <x v="6"/>
    <x v="6"/>
    <s v="Business"/>
    <n v="1"/>
    <n v="1"/>
    <s v="163 "/>
    <s v="Mathematical and Information Sciences and Technology"/>
    <s v="MIST"/>
    <x v="5"/>
    <x v="5"/>
    <m/>
    <m/>
    <s v="R"/>
    <m/>
    <n v="2"/>
    <n v="0"/>
    <n v="0"/>
  </r>
  <r>
    <n v="119645919"/>
    <x v="2"/>
    <x v="2"/>
    <s v="Student Services Division"/>
    <n v="1"/>
    <n v="1"/>
    <s v="163 "/>
    <s v="Māori Knowledge and Development"/>
    <s v="MKD"/>
    <x v="6"/>
    <x v="32"/>
    <m/>
    <m/>
    <s v="C"/>
    <m/>
    <n v="1"/>
    <n v="1"/>
    <n v="1"/>
  </r>
  <r>
    <n v="109668420"/>
    <x v="6"/>
    <x v="6"/>
    <s v="Technology"/>
    <n v="0.85"/>
    <n v="0.85"/>
    <s v="164 "/>
    <s v="Education"/>
    <s v="EDU"/>
    <x v="13"/>
    <x v="12"/>
    <m/>
    <m/>
    <s v="R"/>
    <m/>
    <n v="1"/>
    <n v="0"/>
    <n v="0"/>
  </r>
  <r>
    <n v="103866560"/>
    <x v="3"/>
    <x v="3"/>
    <s v="School of Humanities"/>
    <n v="1"/>
    <n v="1"/>
    <s v="166 "/>
    <s v="Humanities and Law"/>
    <s v="HAL"/>
    <x v="18"/>
    <x v="17"/>
    <m/>
    <m/>
    <s v="C"/>
    <m/>
    <n v="1"/>
    <n v="1"/>
    <n v="1"/>
  </r>
  <r>
    <n v="109668844"/>
    <x v="6"/>
    <x v="6"/>
    <s v="Dunedin School of Art"/>
    <n v="0.57999999999999996"/>
    <n v="0.57999999999999996"/>
    <s v="167 "/>
    <s v="Creative and Performing Arts"/>
    <s v="CPA"/>
    <x v="2"/>
    <x v="2"/>
    <m/>
    <m/>
    <s v="C"/>
    <m/>
    <n v="2"/>
    <n v="1"/>
    <n v="1.1599999999999999"/>
  </r>
  <r>
    <n v="106114164"/>
    <x v="2"/>
    <x v="2"/>
    <s v="Art and Design"/>
    <n v="0.7"/>
    <n v="0.7"/>
    <s v="167 "/>
    <s v="Humanities and Law"/>
    <s v="HAL"/>
    <x v="14"/>
    <x v="13"/>
    <m/>
    <m/>
    <s v="C"/>
    <m/>
    <n v="1"/>
    <n v="1"/>
    <n v="0.7"/>
  </r>
  <r>
    <n v="141961867"/>
    <x v="3"/>
    <x v="3"/>
    <s v="Riddet Institute"/>
    <n v="1"/>
    <n v="1"/>
    <s v="167 "/>
    <s v="Biological Sciences"/>
    <s v="BIOS"/>
    <x v="9"/>
    <x v="9"/>
    <m/>
    <m/>
    <s v="B"/>
    <m/>
    <n v="2.5"/>
    <n v="3"/>
    <n v="7.5"/>
  </r>
  <r>
    <n v="3111261"/>
    <x v="4"/>
    <x v="4"/>
    <s v="Health and Environmental Sciences"/>
    <n v="1"/>
    <n v="1"/>
    <s v="168 "/>
    <s v="Health"/>
    <s v="HEALTH"/>
    <x v="33"/>
    <x v="33"/>
    <m/>
    <m/>
    <s v="C"/>
    <m/>
    <n v="2"/>
    <n v="1"/>
    <n v="2"/>
  </r>
  <r>
    <n v="106198230"/>
    <x v="2"/>
    <x v="2"/>
    <s v="Broadcasting"/>
    <n v="1"/>
    <n v="1"/>
    <s v="168 "/>
    <s v="Education"/>
    <s v="EDU"/>
    <x v="13"/>
    <x v="12"/>
    <m/>
    <m/>
    <s v="C"/>
    <m/>
    <n v="1"/>
    <n v="1"/>
    <n v="1"/>
  </r>
  <r>
    <n v="121159924"/>
    <x v="2"/>
    <x v="2"/>
    <s v="Performing Arts"/>
    <n v="1"/>
    <n v="1"/>
    <s v="169 "/>
    <s v="Creative and Performing Arts"/>
    <s v="CPA"/>
    <x v="26"/>
    <x v="25"/>
    <m/>
    <m/>
    <s v="C"/>
    <m/>
    <n v="2"/>
    <n v="1"/>
    <n v="2"/>
  </r>
  <r>
    <n v="108860492"/>
    <x v="3"/>
    <x v="3"/>
    <s v="School of People, Environment and Planning"/>
    <n v="1"/>
    <n v="1"/>
    <s v="169 "/>
    <s v="Social Sciences and Other Cultural/Social Sciences"/>
    <s v="SSOCSS"/>
    <x v="34"/>
    <x v="34"/>
    <m/>
    <m/>
    <s v="B"/>
    <m/>
    <n v="1"/>
    <n v="3"/>
    <n v="3"/>
  </r>
  <r>
    <n v="108859309"/>
    <x v="3"/>
    <x v="3"/>
    <s v="School of Management"/>
    <n v="0.6"/>
    <n v="0.6"/>
    <s v="170 "/>
    <s v="Mathematical and Information Sciences and Technology"/>
    <s v="MIST"/>
    <x v="5"/>
    <x v="5"/>
    <m/>
    <m/>
    <s v="C"/>
    <m/>
    <n v="2"/>
    <n v="1"/>
    <n v="1.2"/>
  </r>
  <r>
    <n v="109078843"/>
    <x v="4"/>
    <x v="4"/>
    <s v="Design and Creative Technologies"/>
    <n v="1"/>
    <n v="1"/>
    <s v="172 "/>
    <s v="Mathematical and Information Sciences and Technology"/>
    <s v="MIST"/>
    <x v="5"/>
    <x v="5"/>
    <m/>
    <m/>
    <s v="R"/>
    <m/>
    <n v="2"/>
    <n v="0"/>
    <n v="0"/>
  </r>
  <r>
    <n v="109668446"/>
    <x v="6"/>
    <x v="6"/>
    <s v="Technology"/>
    <n v="1"/>
    <n v="1"/>
    <s v="172 "/>
    <s v="Education"/>
    <s v="EDU"/>
    <x v="13"/>
    <x v="12"/>
    <m/>
    <m/>
    <s v="C"/>
    <m/>
    <n v="1"/>
    <n v="1"/>
    <n v="1"/>
  </r>
  <r>
    <n v="108856991"/>
    <x v="3"/>
    <x v="3"/>
    <s v="School of Sport and Exercise"/>
    <n v="1"/>
    <n v="1"/>
    <s v="174 "/>
    <s v="Health"/>
    <s v="HEALTH"/>
    <x v="33"/>
    <x v="33"/>
    <m/>
    <m/>
    <s v="C"/>
    <m/>
    <n v="2"/>
    <n v="1"/>
    <n v="2"/>
  </r>
  <r>
    <n v="109668829"/>
    <x v="6"/>
    <x v="6"/>
    <s v="Dunedin School of Art"/>
    <n v="0.8"/>
    <n v="0.8"/>
    <s v="175 "/>
    <s v="Humanities and Law"/>
    <s v="HAL"/>
    <x v="14"/>
    <x v="13"/>
    <m/>
    <m/>
    <s v="C"/>
    <m/>
    <n v="1"/>
    <n v="1"/>
    <n v="0.8"/>
  </r>
  <r>
    <n v="107512449"/>
    <x v="4"/>
    <x v="4"/>
    <s v="Health and Environmental Sciences"/>
    <n v="1"/>
    <n v="1"/>
    <s v="175 "/>
    <s v="Biological Sciences"/>
    <s v="BIOS"/>
    <x v="12"/>
    <x v="11"/>
    <m/>
    <m/>
    <s v="B"/>
    <m/>
    <n v="2"/>
    <n v="3"/>
    <n v="6"/>
  </r>
  <r>
    <n v="109078856"/>
    <x v="4"/>
    <x v="4"/>
    <s v="Te Ara Poutama"/>
    <n v="1"/>
    <n v="1"/>
    <s v="176 "/>
    <s v="Social Sciences and Other Cultural/Social Sciences"/>
    <s v="SSOCSS"/>
    <x v="24"/>
    <x v="23"/>
    <m/>
    <m/>
    <s v="C"/>
    <m/>
    <n v="1"/>
    <n v="1"/>
    <n v="1"/>
  </r>
  <r>
    <n v="109668872"/>
    <x v="6"/>
    <x v="6"/>
    <s v="Business"/>
    <n v="1"/>
    <n v="1"/>
    <s v="176 "/>
    <s v="Engineering Technology and Architecture"/>
    <s v="ETA"/>
    <x v="32"/>
    <x v="31"/>
    <m/>
    <m/>
    <s v="B"/>
    <m/>
    <n v="2.5"/>
    <n v="3"/>
    <n v="7.5"/>
  </r>
  <r>
    <n v="108860079"/>
    <x v="3"/>
    <x v="3"/>
    <s v="School of Fine Arts"/>
    <n v="1"/>
    <n v="1"/>
    <s v="176 "/>
    <s v="Creative and Performing Arts"/>
    <s v="CPA"/>
    <x v="2"/>
    <x v="2"/>
    <m/>
    <m/>
    <s v="B"/>
    <m/>
    <n v="2"/>
    <n v="3"/>
    <n v="6"/>
  </r>
  <r>
    <n v="112666124"/>
    <x v="2"/>
    <x v="2"/>
    <s v="Performing Arts"/>
    <n v="1"/>
    <n v="1"/>
    <s v="177 "/>
    <s v="Creative and Performing Arts"/>
    <s v="CPA"/>
    <x v="26"/>
    <x v="25"/>
    <m/>
    <m/>
    <s v="C"/>
    <m/>
    <n v="2"/>
    <n v="1"/>
    <n v="2"/>
  </r>
  <r>
    <n v="107479530"/>
    <x v="4"/>
    <x v="4"/>
    <s v="Health and Environmental Sciences"/>
    <n v="1"/>
    <n v="1"/>
    <s v="178 "/>
    <s v="Health"/>
    <s v="HEALTH"/>
    <x v="0"/>
    <x v="0"/>
    <m/>
    <m/>
    <s v="C"/>
    <m/>
    <n v="2"/>
    <n v="1"/>
    <n v="2"/>
  </r>
  <r>
    <n v="119869403"/>
    <x v="2"/>
    <x v="2"/>
    <s v="Art and Design"/>
    <n v="0.7"/>
    <n v="0.7"/>
    <s v="178 "/>
    <s v="Creative and Performing Arts"/>
    <s v="CPA"/>
    <x v="2"/>
    <x v="2"/>
    <m/>
    <m/>
    <s v="C"/>
    <m/>
    <n v="2"/>
    <n v="1"/>
    <n v="1.4"/>
  </r>
  <r>
    <n v="106224730"/>
    <x v="2"/>
    <x v="2"/>
    <s v="Broadcasting"/>
    <n v="1"/>
    <n v="1"/>
    <s v="179 "/>
    <s v="Social Sciences and Other Cultural/Social Sciences"/>
    <s v="SSOCSS"/>
    <x v="17"/>
    <x v="16"/>
    <m/>
    <m/>
    <s v="R(NE)"/>
    <m/>
    <n v="1"/>
    <n v="0"/>
    <n v="0"/>
  </r>
  <r>
    <n v="109668910"/>
    <x v="6"/>
    <x v="6"/>
    <s v="Health and Wellbeing"/>
    <n v="1"/>
    <n v="1"/>
    <s v="180 "/>
    <s v="Health"/>
    <s v="HEALTH"/>
    <x v="0"/>
    <x v="0"/>
    <m/>
    <m/>
    <s v="C"/>
    <m/>
    <n v="2"/>
    <n v="1"/>
    <n v="2"/>
  </r>
  <r>
    <n v="104579031"/>
    <x v="3"/>
    <x v="3"/>
    <s v="New Zealand School of Music"/>
    <n v="1"/>
    <n v="1"/>
    <s v="180 "/>
    <s v="Creative and Performing Arts"/>
    <s v="CPA"/>
    <x v="26"/>
    <x v="25"/>
    <m/>
    <m/>
    <s v="C"/>
    <m/>
    <n v="2"/>
    <n v="1"/>
    <n v="2"/>
  </r>
  <r>
    <n v="104593859"/>
    <x v="6"/>
    <x v="6"/>
    <s v="Business"/>
    <n v="1"/>
    <n v="1"/>
    <s v="181 "/>
    <s v="Mathematical and Information Sciences and Technology"/>
    <s v="MIST"/>
    <x v="5"/>
    <x v="5"/>
    <m/>
    <m/>
    <s v="R"/>
    <m/>
    <n v="2"/>
    <n v="0"/>
    <n v="0"/>
  </r>
  <r>
    <n v="107207840"/>
    <x v="2"/>
    <x v="2"/>
    <s v="Performing Arts"/>
    <n v="1"/>
    <n v="1"/>
    <s v="181 "/>
    <s v="Creative and Performing Arts"/>
    <s v="CPA"/>
    <x v="26"/>
    <x v="25"/>
    <m/>
    <m/>
    <s v="R"/>
    <m/>
    <n v="2"/>
    <n v="0"/>
    <n v="0"/>
  </r>
  <r>
    <n v="103773688"/>
    <x v="3"/>
    <x v="3"/>
    <s v="Institute of Vet, Animal &amp; Biomedical Sciences"/>
    <n v="1"/>
    <n v="1"/>
    <s v="181 "/>
    <s v="Health"/>
    <s v="HEALTH"/>
    <x v="8"/>
    <x v="8"/>
    <m/>
    <m/>
    <s v="C"/>
    <m/>
    <n v="2.5"/>
    <n v="1"/>
    <n v="2.5"/>
  </r>
  <r>
    <n v="109668487"/>
    <x v="6"/>
    <x v="6"/>
    <s v="Health and Wellbeing"/>
    <n v="1"/>
    <n v="1"/>
    <s v="182 "/>
    <s v="Health"/>
    <s v="HEALTH"/>
    <x v="0"/>
    <x v="0"/>
    <m/>
    <m/>
    <s v="C"/>
    <m/>
    <n v="2"/>
    <n v="1"/>
    <n v="2"/>
  </r>
  <r>
    <n v="115387954"/>
    <x v="2"/>
    <x v="2"/>
    <s v="Performing Arts"/>
    <n v="0.4"/>
    <n v="0.4"/>
    <s v="182 "/>
    <s v="Creative and Performing Arts"/>
    <s v="CPA"/>
    <x v="26"/>
    <x v="25"/>
    <m/>
    <m/>
    <s v="R"/>
    <m/>
    <n v="2"/>
    <n v="0"/>
    <n v="0"/>
  </r>
  <r>
    <n v="141970436"/>
    <x v="3"/>
    <x v="3"/>
    <s v="Institute of Vet, Animal &amp; Biomedical Sciences"/>
    <n v="1"/>
    <n v="1"/>
    <s v="185 "/>
    <s v="Biological Sciences"/>
    <s v="BIOS"/>
    <x v="12"/>
    <x v="11"/>
    <m/>
    <m/>
    <s v="B"/>
    <m/>
    <n v="2"/>
    <n v="3"/>
    <n v="6"/>
  </r>
  <r>
    <n v="109668540"/>
    <x v="6"/>
    <x v="6"/>
    <s v="Health and Wellbeing"/>
    <n v="1"/>
    <n v="1"/>
    <s v="186 "/>
    <s v="Health"/>
    <s v="HEALTH"/>
    <x v="0"/>
    <x v="0"/>
    <m/>
    <m/>
    <s v="C"/>
    <m/>
    <n v="2"/>
    <n v="1"/>
    <n v="2"/>
  </r>
  <r>
    <n v="106789942"/>
    <x v="4"/>
    <x v="4"/>
    <s v="Culture and Society"/>
    <n v="1"/>
    <n v="1"/>
    <s v="187 "/>
    <s v="Humanities and Law"/>
    <s v="HAL"/>
    <x v="18"/>
    <x v="17"/>
    <m/>
    <m/>
    <s v="C(NE)"/>
    <m/>
    <n v="1"/>
    <n v="1"/>
    <n v="1"/>
  </r>
  <r>
    <n v="108861685"/>
    <x v="3"/>
    <x v="3"/>
    <s v="School of Educational Studies"/>
    <n v="1"/>
    <n v="1"/>
    <s v="187 "/>
    <s v="Education"/>
    <s v="EDU"/>
    <x v="13"/>
    <x v="12"/>
    <m/>
    <m/>
    <s v="A"/>
    <m/>
    <n v="1"/>
    <n v="5"/>
    <n v="5"/>
  </r>
  <r>
    <n v="107014750"/>
    <x v="2"/>
    <x v="2"/>
    <s v="Department of Humanities"/>
    <n v="1"/>
    <n v="1"/>
    <s v="190 "/>
    <s v="Education"/>
    <s v="EDU"/>
    <x v="13"/>
    <x v="12"/>
    <m/>
    <m/>
    <s v="R"/>
    <m/>
    <n v="1"/>
    <n v="0"/>
    <n v="0"/>
  </r>
  <r>
    <n v="108863887"/>
    <x v="3"/>
    <x v="3"/>
    <s v="Institute of Fundamental Sciences"/>
    <n v="1"/>
    <n v="1"/>
    <s v="191 "/>
    <s v="Mathematical and Information Sciences and Technology"/>
    <s v="MIST"/>
    <x v="23"/>
    <x v="22"/>
    <m/>
    <m/>
    <s v="C"/>
    <m/>
    <n v="1"/>
    <n v="1"/>
    <n v="1"/>
  </r>
  <r>
    <n v="104579853"/>
    <x v="6"/>
    <x v="6"/>
    <s v="Health and Wellbeing"/>
    <n v="0.6"/>
    <n v="0.6"/>
    <s v="192 "/>
    <s v="Health"/>
    <s v="HEALTH"/>
    <x v="0"/>
    <x v="0"/>
    <m/>
    <m/>
    <s v="C"/>
    <m/>
    <n v="2"/>
    <n v="1"/>
    <n v="1.2"/>
  </r>
  <r>
    <n v="118015492"/>
    <x v="6"/>
    <x v="6"/>
    <s v="Dunedin School of Art"/>
    <n v="0.74"/>
    <n v="0.74"/>
    <s v="193 "/>
    <s v="Creative and Performing Arts"/>
    <s v="CPA"/>
    <x v="2"/>
    <x v="2"/>
    <m/>
    <m/>
    <s v="C"/>
    <m/>
    <n v="2"/>
    <n v="1"/>
    <n v="1.48"/>
  </r>
  <r>
    <n v="108864393"/>
    <x v="3"/>
    <x v="3"/>
    <s v="School of Educational Studies"/>
    <n v="1"/>
    <n v="1"/>
    <s v="193 "/>
    <s v="Education"/>
    <s v="EDU"/>
    <x v="13"/>
    <x v="12"/>
    <m/>
    <m/>
    <s v="A"/>
    <m/>
    <n v="1"/>
    <n v="5"/>
    <n v="5"/>
  </r>
  <r>
    <n v="105455884"/>
    <x v="4"/>
    <x v="4"/>
    <s v="Health and Environmental Sciences"/>
    <n v="1"/>
    <n v="1"/>
    <s v="194 "/>
    <s v="Health"/>
    <s v="HEALTH"/>
    <x v="33"/>
    <x v="33"/>
    <m/>
    <m/>
    <s v="C"/>
    <m/>
    <n v="2"/>
    <n v="1"/>
    <n v="2"/>
  </r>
  <r>
    <n v="105724914"/>
    <x v="2"/>
    <x v="2"/>
    <s v="Art and Design"/>
    <n v="1"/>
    <n v="1"/>
    <s v="194 "/>
    <s v="Creative and Performing Arts"/>
    <s v="CPA"/>
    <x v="26"/>
    <x v="25"/>
    <m/>
    <m/>
    <s v="C(NE)"/>
    <m/>
    <n v="2"/>
    <n v="1"/>
    <n v="2"/>
  </r>
  <r>
    <n v="103802472"/>
    <x v="4"/>
    <x v="4"/>
    <s v="Culture and Society"/>
    <n v="1"/>
    <n v="1"/>
    <s v="196 "/>
    <s v="Education"/>
    <s v="EDU"/>
    <x v="13"/>
    <x v="12"/>
    <m/>
    <m/>
    <s v="C"/>
    <m/>
    <n v="1"/>
    <n v="1"/>
    <n v="1"/>
  </r>
  <r>
    <n v="107153930"/>
    <x v="2"/>
    <x v="2"/>
    <s v="Computing"/>
    <n v="1"/>
    <n v="1"/>
    <s v="196 "/>
    <s v="Mathematical and Information Sciences and Technology"/>
    <s v="MIST"/>
    <x v="5"/>
    <x v="5"/>
    <m/>
    <m/>
    <s v="R"/>
    <m/>
    <n v="2"/>
    <n v="0"/>
    <n v="0"/>
  </r>
  <r>
    <n v="108857097"/>
    <x v="3"/>
    <x v="3"/>
    <s v="School of Communication, Journalism &amp; Marketing"/>
    <n v="1"/>
    <n v="1"/>
    <s v="196 "/>
    <s v="Social Sciences and Other Cultural/Social Sciences"/>
    <s v="SSOCSS"/>
    <x v="17"/>
    <x v="16"/>
    <m/>
    <m/>
    <s v="C"/>
    <m/>
    <n v="1"/>
    <n v="1"/>
    <n v="1"/>
  </r>
  <r>
    <n v="105552694"/>
    <x v="4"/>
    <x v="4"/>
    <s v="Culture and Society"/>
    <n v="1"/>
    <n v="1"/>
    <s v="197 "/>
    <s v="Business and Economics"/>
    <s v="BEC"/>
    <x v="27"/>
    <x v="26"/>
    <m/>
    <m/>
    <s v="B"/>
    <m/>
    <n v="1"/>
    <n v="3"/>
    <n v="3"/>
  </r>
  <r>
    <n v="109669151"/>
    <x v="6"/>
    <x v="6"/>
    <s v="Business"/>
    <n v="0.65"/>
    <n v="0.65"/>
    <s v="198 "/>
    <s v="Education"/>
    <s v="EDU"/>
    <x v="13"/>
    <x v="12"/>
    <m/>
    <m/>
    <s v="R"/>
    <m/>
    <n v="1"/>
    <n v="0"/>
    <n v="0"/>
  </r>
  <r>
    <n v="108857903"/>
    <x v="3"/>
    <x v="3"/>
    <s v="School of Communication, Journalism &amp; Marketing"/>
    <n v="1"/>
    <n v="1"/>
    <s v="198 "/>
    <s v="Business and Economics"/>
    <s v="BEC"/>
    <x v="15"/>
    <x v="14"/>
    <m/>
    <m/>
    <s v="R"/>
    <m/>
    <n v="1"/>
    <n v="0"/>
    <n v="0"/>
  </r>
  <r>
    <n v="109078907"/>
    <x v="4"/>
    <x v="4"/>
    <s v="Culture and Society"/>
    <n v="0.8"/>
    <n v="0.8"/>
    <s v="199 "/>
    <s v="Education"/>
    <s v="EDU"/>
    <x v="13"/>
    <x v="12"/>
    <m/>
    <m/>
    <s v="C"/>
    <m/>
    <n v="1"/>
    <n v="1"/>
    <n v="0.8"/>
  </r>
  <r>
    <n v="108920541"/>
    <x v="6"/>
    <x v="6"/>
    <s v="Business"/>
    <n v="1"/>
    <n v="1"/>
    <s v="199 "/>
    <s v="Mathematical and Information Sciences and Technology"/>
    <s v="MIST"/>
    <x v="5"/>
    <x v="5"/>
    <m/>
    <m/>
    <s v="R"/>
    <m/>
    <n v="2"/>
    <n v="0"/>
    <n v="0"/>
  </r>
  <r>
    <n v="122722738"/>
    <x v="2"/>
    <x v="2"/>
    <s v="Nursing"/>
    <n v="1"/>
    <n v="1"/>
    <s v="199 "/>
    <s v="Health"/>
    <s v="HEALTH"/>
    <x v="21"/>
    <x v="20"/>
    <m/>
    <m/>
    <s v="C"/>
    <m/>
    <n v="2"/>
    <n v="1"/>
    <n v="2"/>
  </r>
  <r>
    <n v="108858292"/>
    <x v="3"/>
    <x v="3"/>
    <s v="School of People, Environment and Planning"/>
    <n v="1"/>
    <n v="1"/>
    <s v="199 "/>
    <s v="Engineering Technology and Architecture"/>
    <s v="ETA"/>
    <x v="32"/>
    <x v="31"/>
    <m/>
    <m/>
    <s v="A"/>
    <m/>
    <n v="2.5"/>
    <n v="5"/>
    <n v="12.5"/>
  </r>
  <r>
    <n v="102838440"/>
    <x v="6"/>
    <x v="6"/>
    <s v="Dunedin School of Art"/>
    <n v="0.8"/>
    <n v="0.8"/>
    <s v="201 "/>
    <s v="Creative and Performing Arts"/>
    <s v="CPA"/>
    <x v="2"/>
    <x v="2"/>
    <m/>
    <m/>
    <s v="C"/>
    <m/>
    <n v="2"/>
    <n v="1"/>
    <n v="1.6"/>
  </r>
  <r>
    <n v="109078935"/>
    <x v="4"/>
    <x v="4"/>
    <s v="Culture and Society"/>
    <n v="0.8"/>
    <n v="0.8"/>
    <s v="202 "/>
    <s v="Humanities and Law"/>
    <s v="HAL"/>
    <x v="18"/>
    <x v="17"/>
    <m/>
    <m/>
    <s v="C"/>
    <m/>
    <n v="1"/>
    <n v="1"/>
    <n v="0.8"/>
  </r>
  <r>
    <n v="109668898"/>
    <x v="6"/>
    <x v="6"/>
    <s v="Dunedin School of Art"/>
    <n v="0.6"/>
    <n v="0.6"/>
    <s v="202 "/>
    <s v="Creative and Performing Arts"/>
    <s v="CPA"/>
    <x v="2"/>
    <x v="2"/>
    <m/>
    <m/>
    <s v="B"/>
    <m/>
    <n v="2"/>
    <n v="3"/>
    <n v="3.5999999999999996"/>
  </r>
  <r>
    <n v="97674253"/>
    <x v="4"/>
    <x v="4"/>
    <s v="Culture and Society"/>
    <n v="1"/>
    <n v="1"/>
    <s v="204 "/>
    <s v="Māori Knowledge and Development"/>
    <s v="MKD"/>
    <x v="6"/>
    <x v="14"/>
    <m/>
    <m/>
    <s v="C"/>
    <m/>
    <n v="1"/>
    <n v="1"/>
    <n v="1"/>
  </r>
  <r>
    <n v="141459976"/>
    <x v="2"/>
    <x v="2"/>
    <s v="Department of Applied Science and Allied Health"/>
    <n v="1"/>
    <n v="1"/>
    <s v="204 "/>
    <s v="Health"/>
    <s v="HEALTH"/>
    <x v="0"/>
    <x v="0"/>
    <m/>
    <m/>
    <s v="R"/>
    <m/>
    <n v="2"/>
    <n v="0"/>
    <n v="0"/>
  </r>
  <r>
    <n v="109078948"/>
    <x v="4"/>
    <x v="4"/>
    <s v="Business and Law"/>
    <n v="1"/>
    <n v="1"/>
    <s v="205 "/>
    <s v="Business and Economics"/>
    <s v="BEC"/>
    <x v="29"/>
    <x v="28"/>
    <m/>
    <m/>
    <s v="C"/>
    <m/>
    <n v="1"/>
    <n v="1"/>
    <n v="1"/>
  </r>
  <r>
    <n v="108860053"/>
    <x v="3"/>
    <x v="3"/>
    <s v="School of English &amp; Media Studies"/>
    <n v="1"/>
    <n v="1"/>
    <s v="205 "/>
    <s v="Humanities and Law"/>
    <s v="HAL"/>
    <x v="30"/>
    <x v="29"/>
    <m/>
    <m/>
    <s v="B"/>
    <m/>
    <n v="1"/>
    <n v="3"/>
    <n v="3"/>
  </r>
  <r>
    <n v="107170552"/>
    <x v="6"/>
    <x v="6"/>
    <s v="Design"/>
    <n v="0.95"/>
    <n v="0.95"/>
    <s v="206 "/>
    <s v="Creative and Performing Arts"/>
    <s v="CPA"/>
    <x v="20"/>
    <x v="19"/>
    <m/>
    <m/>
    <s v="C"/>
    <m/>
    <n v="2"/>
    <n v="1"/>
    <n v="1.9"/>
  </r>
  <r>
    <n v="103195400"/>
    <x v="4"/>
    <x v="4"/>
    <s v="Health and Environmental Sciences"/>
    <n v="1"/>
    <n v="1"/>
    <s v="206 "/>
    <s v="Social Sciences and Other Cultural/Social Sciences"/>
    <s v="SSOCSS"/>
    <x v="3"/>
    <x v="3"/>
    <m/>
    <m/>
    <s v="C"/>
    <m/>
    <n v="2"/>
    <n v="1"/>
    <n v="2"/>
  </r>
  <r>
    <n v="104383088"/>
    <x v="6"/>
    <x v="6"/>
    <s v="Health and Wellbeing"/>
    <n v="1"/>
    <n v="1"/>
    <s v="207 "/>
    <s v="Medicine and Public Health"/>
    <s v="MEDPH"/>
    <x v="35"/>
    <x v="35"/>
    <m/>
    <m/>
    <s v="C"/>
    <m/>
    <n v="2.5"/>
    <n v="1"/>
    <n v="2.5"/>
  </r>
  <r>
    <n v="103512478"/>
    <x v="3"/>
    <x v="3"/>
    <s v="School of Psychology"/>
    <n v="1"/>
    <n v="1"/>
    <s v="207 "/>
    <s v="Social Sciences and Other Cultural/Social Sciences"/>
    <s v="SSOCSS"/>
    <x v="3"/>
    <x v="3"/>
    <m/>
    <m/>
    <s v="C"/>
    <m/>
    <n v="2"/>
    <n v="1"/>
    <n v="2"/>
  </r>
  <r>
    <n v="109078963"/>
    <x v="4"/>
    <x v="4"/>
    <s v="Culture and Society"/>
    <n v="1"/>
    <n v="1"/>
    <s v="208 "/>
    <s v="Education"/>
    <s v="EDU"/>
    <x v="13"/>
    <x v="12"/>
    <m/>
    <m/>
    <s v="C"/>
    <m/>
    <n v="1"/>
    <n v="1"/>
    <n v="1"/>
  </r>
  <r>
    <n v="109669110"/>
    <x v="6"/>
    <x v="6"/>
    <s v="Design"/>
    <n v="0.69"/>
    <n v="0.69"/>
    <s v="208 "/>
    <s v="Creative and Performing Arts"/>
    <s v="CPA"/>
    <x v="20"/>
    <x v="19"/>
    <m/>
    <m/>
    <s v="R"/>
    <m/>
    <n v="2"/>
    <n v="0"/>
    <n v="0"/>
  </r>
  <r>
    <n v="2762234"/>
    <x v="6"/>
    <x v="6"/>
    <s v="Health and Wellbeing"/>
    <n v="0.6"/>
    <n v="0.6"/>
    <s v="209 "/>
    <s v="Social Sciences and Other Cultural/Social Sciences"/>
    <s v="SSOCSS"/>
    <x v="24"/>
    <x v="23"/>
    <m/>
    <m/>
    <s v="C"/>
    <m/>
    <n v="1"/>
    <n v="1"/>
    <n v="0.6"/>
  </r>
  <r>
    <n v="103505276"/>
    <x v="3"/>
    <x v="3"/>
    <s v="Institute of Vet, Animal &amp; Biomedical Sciences"/>
    <n v="1"/>
    <n v="1"/>
    <s v="211 "/>
    <s v="Health"/>
    <s v="HEALTH"/>
    <x v="8"/>
    <x v="8"/>
    <m/>
    <m/>
    <s v="C"/>
    <m/>
    <n v="2.5"/>
    <n v="1"/>
    <n v="2.5"/>
  </r>
  <r>
    <n v="109669202"/>
    <x v="6"/>
    <x v="6"/>
    <s v="Dunedin School of Art"/>
    <n v="1"/>
    <n v="1"/>
    <s v="212 "/>
    <s v="Creative and Performing Arts"/>
    <s v="CPA"/>
    <x v="2"/>
    <x v="2"/>
    <m/>
    <m/>
    <s v="B"/>
    <m/>
    <n v="2"/>
    <n v="3"/>
    <n v="6"/>
  </r>
  <r>
    <n v="103807459"/>
    <x v="2"/>
    <x v="2"/>
    <s v="Outdoor Education"/>
    <n v="1"/>
    <n v="1"/>
    <s v="212 "/>
    <s v="Education"/>
    <s v="EDU"/>
    <x v="13"/>
    <x v="12"/>
    <m/>
    <m/>
    <s v="R"/>
    <m/>
    <n v="1"/>
    <n v="0"/>
    <n v="0"/>
  </r>
  <r>
    <n v="105451452"/>
    <x v="3"/>
    <x v="3"/>
    <s v="School of Humanities"/>
    <n v="1"/>
    <n v="1"/>
    <s v="212 "/>
    <s v="Humanities and Law"/>
    <s v="HAL"/>
    <x v="18"/>
    <x v="17"/>
    <m/>
    <m/>
    <s v="R"/>
    <m/>
    <n v="1"/>
    <n v="0"/>
    <n v="0"/>
  </r>
  <r>
    <n v="104588859"/>
    <x v="6"/>
    <x v="6"/>
    <s v="Business"/>
    <n v="1"/>
    <n v="1"/>
    <s v="213 "/>
    <s v="Business and Economics"/>
    <s v="BEC"/>
    <x v="15"/>
    <x v="14"/>
    <m/>
    <m/>
    <s v="C"/>
    <m/>
    <n v="1"/>
    <n v="1"/>
    <n v="1"/>
  </r>
  <r>
    <n v="1469406"/>
    <x v="2"/>
    <x v="2"/>
    <s v="Nursing"/>
    <n v="1"/>
    <n v="1"/>
    <s v="213 "/>
    <s v="Health"/>
    <s v="HEALTH"/>
    <x v="21"/>
    <x v="20"/>
    <m/>
    <m/>
    <s v="R"/>
    <m/>
    <n v="2"/>
    <n v="0"/>
    <n v="0"/>
  </r>
  <r>
    <n v="121854959"/>
    <x v="3"/>
    <x v="3"/>
    <s v="School of English &amp; Media Studies"/>
    <n v="1"/>
    <n v="1"/>
    <s v="213 "/>
    <s v="Humanities and Law"/>
    <s v="HAL"/>
    <x v="30"/>
    <x v="29"/>
    <m/>
    <m/>
    <s v="B"/>
    <m/>
    <n v="1"/>
    <n v="3"/>
    <n v="3"/>
  </r>
  <r>
    <n v="109668951"/>
    <x v="6"/>
    <x v="6"/>
    <s v="Dunedin School of Art"/>
    <n v="1"/>
    <n v="1"/>
    <s v="214 "/>
    <s v="Humanities and Law"/>
    <s v="HAL"/>
    <x v="14"/>
    <x v="13"/>
    <m/>
    <m/>
    <s v="B"/>
    <m/>
    <n v="1"/>
    <n v="3"/>
    <n v="3"/>
  </r>
  <r>
    <n v="106110051"/>
    <x v="2"/>
    <x v="2"/>
    <s v="Art and Design"/>
    <n v="0.8"/>
    <n v="0.8"/>
    <s v="215 "/>
    <s v="Creative and Performing Arts"/>
    <s v="CPA"/>
    <x v="2"/>
    <x v="2"/>
    <m/>
    <m/>
    <s v="C"/>
    <m/>
    <n v="2"/>
    <n v="1"/>
    <n v="1.6"/>
  </r>
  <r>
    <n v="109658628"/>
    <x v="6"/>
    <x v="6"/>
    <s v="Health and Wellbeing"/>
    <n v="1"/>
    <n v="1"/>
    <s v="216 "/>
    <s v="Health"/>
    <s v="HEALTH"/>
    <x v="21"/>
    <x v="20"/>
    <m/>
    <m/>
    <s v="C"/>
    <m/>
    <n v="2"/>
    <n v="1"/>
    <n v="2"/>
  </r>
  <r>
    <n v="109369275"/>
    <x v="4"/>
    <x v="4"/>
    <s v="Design and Creative Technologies"/>
    <n v="1"/>
    <n v="1"/>
    <s v="220 "/>
    <s v="Mathematical and Information Sciences and Technology"/>
    <s v="MIST"/>
    <x v="5"/>
    <x v="5"/>
    <m/>
    <m/>
    <s v="B"/>
    <m/>
    <n v="2"/>
    <n v="3"/>
    <n v="6"/>
  </r>
  <r>
    <n v="109079015"/>
    <x v="4"/>
    <x v="4"/>
    <s v="Design and Creative Technologies"/>
    <n v="1"/>
    <n v="1"/>
    <s v="221 "/>
    <s v="Social Sciences and Other Cultural/Social Sciences"/>
    <s v="SSOCSS"/>
    <x v="17"/>
    <x v="16"/>
    <m/>
    <m/>
    <s v="R"/>
    <m/>
    <n v="1"/>
    <n v="0"/>
    <n v="0"/>
  </r>
  <r>
    <n v="103498978"/>
    <x v="3"/>
    <x v="3"/>
    <s v="School of Sport and Exercise"/>
    <n v="1"/>
    <n v="1"/>
    <s v="221 "/>
    <s v="Education"/>
    <s v="EDU"/>
    <x v="13"/>
    <x v="12"/>
    <m/>
    <m/>
    <s v="C"/>
    <m/>
    <n v="1"/>
    <n v="1"/>
    <n v="1"/>
  </r>
  <r>
    <n v="109669044"/>
    <x v="6"/>
    <x v="6"/>
    <s v="Dunedin School of Art"/>
    <n v="1"/>
    <n v="1"/>
    <s v="223 "/>
    <s v="Māori Knowledge and Development"/>
    <s v="MKD"/>
    <x v="6"/>
    <x v="32"/>
    <m/>
    <m/>
    <s v="B"/>
    <m/>
    <n v="1"/>
    <n v="3"/>
    <n v="3"/>
  </r>
  <r>
    <n v="106589331"/>
    <x v="4"/>
    <x v="4"/>
    <s v="Health and Environmental Sciences"/>
    <n v="1"/>
    <n v="1"/>
    <s v="224 "/>
    <s v="Health"/>
    <s v="HEALTH"/>
    <x v="0"/>
    <x v="0"/>
    <m/>
    <m/>
    <s v="C"/>
    <m/>
    <n v="2"/>
    <n v="1"/>
    <n v="2"/>
  </r>
  <r>
    <n v="108860385"/>
    <x v="3"/>
    <x v="3"/>
    <s v="School of Engineering &amp; Advanced Technology"/>
    <n v="1"/>
    <n v="1"/>
    <s v="225 "/>
    <s v="Mathematical and Information Sciences and Technology"/>
    <s v="MIST"/>
    <x v="5"/>
    <x v="5"/>
    <m/>
    <m/>
    <s v="C"/>
    <m/>
    <n v="2"/>
    <n v="1"/>
    <n v="2"/>
  </r>
  <r>
    <n v="109079030"/>
    <x v="4"/>
    <x v="4"/>
    <s v="Design and Creative Technologies"/>
    <n v="1"/>
    <n v="1"/>
    <s v="227 "/>
    <s v="Creative and Performing Arts"/>
    <s v="CPA"/>
    <x v="20"/>
    <x v="19"/>
    <m/>
    <m/>
    <s v="B"/>
    <m/>
    <n v="2"/>
    <n v="3"/>
    <n v="6"/>
  </r>
  <r>
    <n v="108864365"/>
    <x v="3"/>
    <x v="3"/>
    <s v="School of Accountancy"/>
    <n v="1"/>
    <n v="1"/>
    <s v="227 "/>
    <s v="Humanities and Law"/>
    <s v="HAL"/>
    <x v="22"/>
    <x v="21"/>
    <m/>
    <m/>
    <s v="C"/>
    <m/>
    <n v="1"/>
    <n v="1"/>
    <n v="1"/>
  </r>
  <r>
    <n v="109668780"/>
    <x v="6"/>
    <x v="6"/>
    <s v="Dunedin School of Art"/>
    <n v="0.73"/>
    <n v="0.73"/>
    <s v="228 "/>
    <s v="Creative and Performing Arts"/>
    <s v="CPA"/>
    <x v="2"/>
    <x v="2"/>
    <m/>
    <m/>
    <s v="C"/>
    <m/>
    <n v="2"/>
    <n v="1"/>
    <n v="1.46"/>
  </r>
  <r>
    <n v="107190209"/>
    <x v="6"/>
    <x v="6"/>
    <s v="Dunedin School of Art"/>
    <n v="0.4"/>
    <n v="0.4"/>
    <s v="230 "/>
    <s v="Creative and Performing Arts"/>
    <s v="CPA"/>
    <x v="2"/>
    <x v="2"/>
    <m/>
    <m/>
    <s v="C"/>
    <m/>
    <n v="2"/>
    <n v="1"/>
    <n v="0.8"/>
  </r>
  <r>
    <n v="109079069"/>
    <x v="4"/>
    <x v="4"/>
    <s v="Health and Environmental Sciences"/>
    <n v="1"/>
    <n v="1"/>
    <s v="231 "/>
    <s v="Health"/>
    <s v="HEALTH"/>
    <x v="21"/>
    <x v="20"/>
    <m/>
    <m/>
    <s v="C"/>
    <m/>
    <n v="2"/>
    <n v="1"/>
    <n v="2"/>
  </r>
  <r>
    <n v="108864166"/>
    <x v="3"/>
    <x v="3"/>
    <s v="Institute of Vet, Animal &amp; Biomedical Sciences"/>
    <n v="0.8"/>
    <n v="0.8"/>
    <s v="232 "/>
    <s v="Health"/>
    <s v="HEALTH"/>
    <x v="8"/>
    <x v="8"/>
    <m/>
    <m/>
    <s v="B"/>
    <m/>
    <n v="2.5"/>
    <n v="3"/>
    <n v="6"/>
  </r>
  <r>
    <n v="108862467"/>
    <x v="3"/>
    <x v="3"/>
    <s v="School of Management"/>
    <n v="1"/>
    <n v="1"/>
    <s v="234 "/>
    <s v="Business and Economics"/>
    <s v="BEC"/>
    <x v="15"/>
    <x v="14"/>
    <m/>
    <m/>
    <s v="B"/>
    <m/>
    <n v="1"/>
    <n v="3"/>
    <n v="3"/>
  </r>
  <r>
    <n v="110755142"/>
    <x v="6"/>
    <x v="6"/>
    <s v="Business"/>
    <n v="0.6"/>
    <n v="0.6"/>
    <s v="236 "/>
    <s v="Business and Economics"/>
    <s v="BEC"/>
    <x v="15"/>
    <x v="14"/>
    <m/>
    <m/>
    <s v="C"/>
    <m/>
    <n v="1"/>
    <n v="1"/>
    <n v="0.6"/>
  </r>
  <r>
    <n v="108891147"/>
    <x v="6"/>
    <x v="6"/>
    <s v="Design"/>
    <n v="1"/>
    <n v="1"/>
    <s v="237 "/>
    <s v="Creative and Performing Arts"/>
    <s v="CPA"/>
    <x v="2"/>
    <x v="2"/>
    <m/>
    <m/>
    <s v="B"/>
    <m/>
    <n v="2"/>
    <n v="3"/>
    <n v="6"/>
  </r>
  <r>
    <n v="108862880"/>
    <x v="3"/>
    <x v="3"/>
    <s v="Institute of Vet, Animal &amp; Biomedical Sciences"/>
    <n v="1"/>
    <n v="1"/>
    <s v="237 "/>
    <s v="Biological Sciences"/>
    <s v="BIOS"/>
    <x v="9"/>
    <x v="9"/>
    <m/>
    <m/>
    <s v="B"/>
    <m/>
    <n v="2.5"/>
    <n v="3"/>
    <n v="7.5"/>
  </r>
  <r>
    <n v="97195164"/>
    <x v="6"/>
    <x v="6"/>
    <s v="Design"/>
    <n v="0.82"/>
    <n v="0.82"/>
    <s v="238 "/>
    <s v="Creative and Performing Arts"/>
    <s v="CPA"/>
    <x v="20"/>
    <x v="19"/>
    <m/>
    <m/>
    <s v="C"/>
    <m/>
    <n v="2"/>
    <n v="1"/>
    <n v="1.64"/>
  </r>
  <r>
    <n v="108860293"/>
    <x v="3"/>
    <x v="3"/>
    <s v="School of Management"/>
    <n v="1"/>
    <n v="1"/>
    <s v="238 "/>
    <s v="Business and Economics"/>
    <s v="BEC"/>
    <x v="15"/>
    <x v="14"/>
    <m/>
    <m/>
    <s v="C"/>
    <m/>
    <n v="1"/>
    <n v="1"/>
    <n v="1"/>
  </r>
  <r>
    <n v="105710016"/>
    <x v="2"/>
    <x v="2"/>
    <s v="Nursing"/>
    <n v="0.82"/>
    <n v="0.82"/>
    <s v="239 "/>
    <s v="Health"/>
    <s v="HEALTH"/>
    <x v="21"/>
    <x v="20"/>
    <m/>
    <m/>
    <s v="C"/>
    <m/>
    <n v="2"/>
    <n v="1"/>
    <n v="1.64"/>
  </r>
  <r>
    <n v="108862640"/>
    <x v="3"/>
    <x v="3"/>
    <s v="School of Fine Arts"/>
    <n v="1"/>
    <n v="1"/>
    <s v="239 "/>
    <s v="Creative and Performing Arts"/>
    <s v="CPA"/>
    <x v="2"/>
    <x v="2"/>
    <m/>
    <m/>
    <s v="C"/>
    <m/>
    <n v="2"/>
    <n v="1"/>
    <n v="2"/>
  </r>
  <r>
    <n v="102296007"/>
    <x v="6"/>
    <x v="6"/>
    <s v="Dunedin School of Art"/>
    <n v="0.7"/>
    <n v="0.7"/>
    <s v="240 "/>
    <s v="Creative and Performing Arts"/>
    <s v="CPA"/>
    <x v="2"/>
    <x v="2"/>
    <m/>
    <m/>
    <s v="B"/>
    <m/>
    <n v="2"/>
    <n v="3"/>
    <n v="4.1999999999999993"/>
  </r>
  <r>
    <n v="103492556"/>
    <x v="2"/>
    <x v="2"/>
    <s v="Broadcasting"/>
    <n v="1"/>
    <n v="1"/>
    <s v="240 "/>
    <s v="Social Sciences and Other Cultural/Social Sciences"/>
    <s v="SSOCSS"/>
    <x v="17"/>
    <x v="16"/>
    <m/>
    <m/>
    <s v="B"/>
    <m/>
    <n v="1"/>
    <n v="3"/>
    <n v="3"/>
  </r>
  <r>
    <n v="141971353"/>
    <x v="3"/>
    <x v="3"/>
    <s v="School of Sport and Exercise"/>
    <n v="1"/>
    <n v="1"/>
    <s v="242 "/>
    <s v="Health"/>
    <s v="HEALTH"/>
    <x v="33"/>
    <x v="33"/>
    <m/>
    <m/>
    <s v="C"/>
    <m/>
    <n v="2"/>
    <n v="1"/>
    <n v="2"/>
  </r>
  <r>
    <n v="105460246"/>
    <x v="4"/>
    <x v="4"/>
    <s v="Design and Creative Technologies"/>
    <n v="1"/>
    <n v="1"/>
    <s v="247 "/>
    <s v="Mathematical and Information Sciences and Technology"/>
    <s v="MIST"/>
    <x v="5"/>
    <x v="5"/>
    <m/>
    <m/>
    <s v="C"/>
    <m/>
    <n v="2"/>
    <n v="1"/>
    <n v="2"/>
  </r>
  <r>
    <n v="105304337"/>
    <x v="6"/>
    <x v="6"/>
    <s v="Dunedin School of Art"/>
    <n v="0.8"/>
    <n v="0.8"/>
    <s v="250 "/>
    <s v="Creative and Performing Arts"/>
    <s v="CPA"/>
    <x v="2"/>
    <x v="2"/>
    <m/>
    <m/>
    <s v="C(NE)"/>
    <m/>
    <n v="2"/>
    <n v="1"/>
    <n v="1.6"/>
  </r>
  <r>
    <n v="109079107"/>
    <x v="4"/>
    <x v="4"/>
    <s v="Design and Creative Technologies"/>
    <n v="1"/>
    <n v="1"/>
    <s v="250 "/>
    <s v="Creative and Performing Arts"/>
    <s v="CPA"/>
    <x v="31"/>
    <x v="30"/>
    <m/>
    <m/>
    <s v="C"/>
    <m/>
    <n v="2"/>
    <n v="1"/>
    <n v="2"/>
  </r>
  <r>
    <n v="108856075"/>
    <x v="3"/>
    <x v="3"/>
    <s v="School of Maori Studies"/>
    <n v="1"/>
    <n v="1"/>
    <s v="250 "/>
    <s v="Māori Knowledge and Development"/>
    <s v="MKD"/>
    <x v="6"/>
    <x v="32"/>
    <m/>
    <m/>
    <s v="B"/>
    <m/>
    <n v="1"/>
    <n v="3"/>
    <n v="3"/>
  </r>
  <r>
    <n v="1014324"/>
    <x v="6"/>
    <x v="6"/>
    <s v="Business"/>
    <n v="1"/>
    <n v="1"/>
    <s v="252 "/>
    <s v="Education"/>
    <s v="EDU"/>
    <x v="13"/>
    <x v="12"/>
    <m/>
    <m/>
    <s v="R"/>
    <m/>
    <n v="1"/>
    <n v="0"/>
    <n v="0"/>
  </r>
  <r>
    <n v="108856792"/>
    <x v="3"/>
    <x v="3"/>
    <s v="School of People, Environment and Planning"/>
    <n v="1"/>
    <n v="1"/>
    <s v="254 "/>
    <s v="Social Sciences and Other Cultural/Social Sciences"/>
    <s v="SSOCSS"/>
    <x v="10"/>
    <x v="6"/>
    <m/>
    <m/>
    <s v="B"/>
    <m/>
    <n v="1"/>
    <n v="3"/>
    <n v="3"/>
  </r>
  <r>
    <n v="108858647"/>
    <x v="3"/>
    <x v="3"/>
    <s v="School of Psychology"/>
    <n v="1"/>
    <n v="1"/>
    <s v="255 "/>
    <s v="Social Sciences and Other Cultural/Social Sciences"/>
    <s v="SSOCSS"/>
    <x v="3"/>
    <x v="3"/>
    <m/>
    <m/>
    <s v="C"/>
    <m/>
    <n v="2"/>
    <n v="1"/>
    <n v="2"/>
  </r>
  <r>
    <n v="108859416"/>
    <x v="3"/>
    <x v="3"/>
    <s v="Institute of Fundamental Sciences"/>
    <n v="1"/>
    <n v="1"/>
    <s v="257 "/>
    <s v="Physical Sciences"/>
    <s v="PHYSC"/>
    <x v="11"/>
    <x v="10"/>
    <m/>
    <m/>
    <s v="A"/>
    <m/>
    <n v="2"/>
    <n v="5"/>
    <n v="10"/>
  </r>
  <r>
    <n v="109668660"/>
    <x v="6"/>
    <x v="6"/>
    <s v="Health and Wellbeing"/>
    <n v="0.6"/>
    <n v="0.6"/>
    <s v="258 "/>
    <s v="Health"/>
    <s v="HEALTH"/>
    <x v="21"/>
    <x v="20"/>
    <m/>
    <m/>
    <s v="R"/>
    <m/>
    <n v="2"/>
    <n v="0"/>
    <n v="0"/>
  </r>
  <r>
    <n v="108856580"/>
    <x v="3"/>
    <x v="3"/>
    <s v="School of Humanities"/>
    <n v="1"/>
    <n v="1"/>
    <s v="258 "/>
    <s v="Humanities and Law"/>
    <s v="HAL"/>
    <x v="14"/>
    <x v="13"/>
    <m/>
    <m/>
    <s v="C"/>
    <m/>
    <n v="1"/>
    <n v="1"/>
    <n v="1"/>
  </r>
  <r>
    <n v="108855995"/>
    <x v="3"/>
    <x v="3"/>
    <s v="School of Accountancy"/>
    <n v="1"/>
    <n v="1"/>
    <s v="263 "/>
    <s v="Humanities and Law"/>
    <s v="HAL"/>
    <x v="22"/>
    <x v="21"/>
    <m/>
    <m/>
    <s v="C"/>
    <m/>
    <n v="1"/>
    <n v="1"/>
    <n v="1"/>
  </r>
  <r>
    <n v="120734434"/>
    <x v="3"/>
    <x v="3"/>
    <s v="Institute of Vet, Animal &amp; Biomedical Sciences"/>
    <n v="1"/>
    <n v="1"/>
    <s v="264 "/>
    <s v="Health"/>
    <s v="HEALTH"/>
    <x v="8"/>
    <x v="8"/>
    <m/>
    <m/>
    <s v="B"/>
    <m/>
    <n v="2.5"/>
    <n v="3"/>
    <n v="7.5"/>
  </r>
  <r>
    <n v="123671533"/>
    <x v="6"/>
    <x v="6"/>
    <s v="Dunedin School of Art"/>
    <n v="0.8"/>
    <n v="0.8"/>
    <s v="265 "/>
    <s v="Creative and Performing Arts"/>
    <s v="CPA"/>
    <x v="2"/>
    <x v="2"/>
    <m/>
    <m/>
    <s v="C"/>
    <m/>
    <n v="2"/>
    <n v="1"/>
    <n v="1.6"/>
  </r>
  <r>
    <n v="104580301"/>
    <x v="2"/>
    <x v="2"/>
    <s v="Science"/>
    <n v="1"/>
    <n v="1"/>
    <s v="265 "/>
    <s v="Health"/>
    <s v="HEALTH"/>
    <x v="33"/>
    <x v="33"/>
    <m/>
    <m/>
    <s v="C"/>
    <m/>
    <n v="2"/>
    <n v="1"/>
    <n v="2"/>
  </r>
  <r>
    <n v="108856764"/>
    <x v="3"/>
    <x v="3"/>
    <s v="School of Communication, Journalism &amp; Marketing"/>
    <n v="1"/>
    <n v="1"/>
    <s v="265 "/>
    <s v="Business and Economics"/>
    <s v="BEC"/>
    <x v="15"/>
    <x v="14"/>
    <m/>
    <m/>
    <s v="A"/>
    <m/>
    <n v="1"/>
    <n v="5"/>
    <n v="5"/>
  </r>
  <r>
    <n v="107170509"/>
    <x v="6"/>
    <x v="6"/>
    <s v="Design"/>
    <n v="0.6"/>
    <n v="0.6"/>
    <s v="266 "/>
    <s v="Creative and Performing Arts"/>
    <s v="CPA"/>
    <x v="2"/>
    <x v="2"/>
    <m/>
    <m/>
    <s v="R(NE)"/>
    <m/>
    <n v="2"/>
    <n v="0"/>
    <n v="0"/>
  </r>
  <r>
    <n v="108856815"/>
    <x v="3"/>
    <x v="3"/>
    <s v="School of Engineering &amp; Advanced Technology"/>
    <n v="1"/>
    <n v="1"/>
    <s v="268 "/>
    <s v="Engineering Technology and Architecture"/>
    <s v="ETA"/>
    <x v="4"/>
    <x v="4"/>
    <m/>
    <m/>
    <s v="A"/>
    <m/>
    <n v="2.5"/>
    <n v="5"/>
    <n v="12.5"/>
  </r>
  <r>
    <n v="109669085"/>
    <x v="6"/>
    <x v="6"/>
    <s v="Business"/>
    <n v="1"/>
    <n v="1"/>
    <s v="270 "/>
    <s v="Education"/>
    <s v="EDU"/>
    <x v="13"/>
    <x v="12"/>
    <m/>
    <m/>
    <s v="R"/>
    <m/>
    <n v="1"/>
    <n v="0"/>
    <n v="0"/>
  </r>
  <r>
    <n v="141968981"/>
    <x v="3"/>
    <x v="3"/>
    <s v="Institute of Natural Resources"/>
    <n v="1"/>
    <n v="1"/>
    <s v="271 "/>
    <s v="Physical Sciences"/>
    <s v="PHYSC"/>
    <x v="36"/>
    <x v="36"/>
    <m/>
    <m/>
    <s v="C"/>
    <m/>
    <n v="2"/>
    <n v="1"/>
    <n v="2"/>
  </r>
  <r>
    <n v="141971537"/>
    <x v="3"/>
    <x v="3"/>
    <s v="School of Engineering &amp; Advanced Technology"/>
    <n v="1"/>
    <n v="1"/>
    <s v="272 "/>
    <s v="Engineering Technology and Architecture"/>
    <s v="ETA"/>
    <x v="4"/>
    <x v="4"/>
    <m/>
    <m/>
    <s v="B"/>
    <m/>
    <n v="2.5"/>
    <n v="3"/>
    <n v="7.5"/>
  </r>
  <r>
    <n v="1016276"/>
    <x v="6"/>
    <x v="6"/>
    <s v="Business"/>
    <n v="1"/>
    <n v="1"/>
    <s v="277 "/>
    <s v="Education"/>
    <s v="EDU"/>
    <x v="13"/>
    <x v="12"/>
    <m/>
    <m/>
    <s v="R"/>
    <m/>
    <n v="1"/>
    <n v="0"/>
    <n v="0"/>
  </r>
  <r>
    <n v="99961187"/>
    <x v="4"/>
    <x v="4"/>
    <s v="Culture and Society"/>
    <n v="1"/>
    <n v="1"/>
    <s v="278 "/>
    <s v="Education"/>
    <s v="EDU"/>
    <x v="13"/>
    <x v="12"/>
    <m/>
    <m/>
    <s v="C"/>
    <m/>
    <n v="1"/>
    <n v="1"/>
    <n v="1"/>
  </r>
  <r>
    <n v="111731153"/>
    <x v="6"/>
    <x v="6"/>
    <s v="Design"/>
    <n v="0.65"/>
    <n v="0.65"/>
    <s v="278 "/>
    <s v="Creative and Performing Arts"/>
    <s v="CPA"/>
    <x v="20"/>
    <x v="19"/>
    <m/>
    <m/>
    <s v="C"/>
    <m/>
    <n v="2"/>
    <n v="1"/>
    <n v="1.3"/>
  </r>
  <r>
    <n v="107187929"/>
    <x v="6"/>
    <x v="6"/>
    <s v="Design"/>
    <n v="0.67"/>
    <n v="0.67"/>
    <s v="280 "/>
    <s v="Creative and Performing Arts"/>
    <s v="CPA"/>
    <x v="20"/>
    <x v="19"/>
    <m/>
    <m/>
    <s v="R"/>
    <m/>
    <n v="2"/>
    <n v="0"/>
    <n v="0"/>
  </r>
  <r>
    <n v="9872018"/>
    <x v="6"/>
    <x v="6"/>
    <s v="Health and Wellbeing"/>
    <n v="1"/>
    <n v="1"/>
    <s v="281 "/>
    <s v="Health"/>
    <s v="HEALTH"/>
    <x v="0"/>
    <x v="0"/>
    <m/>
    <m/>
    <s v="R(NE)"/>
    <m/>
    <n v="2"/>
    <n v="0"/>
    <n v="0"/>
  </r>
  <r>
    <n v="103247333"/>
    <x v="3"/>
    <x v="3"/>
    <s v="Institute of Fundamental Sciences"/>
    <n v="1"/>
    <n v="1"/>
    <s v="281 "/>
    <s v="Physical Sciences"/>
    <s v="PHYSC"/>
    <x v="28"/>
    <x v="27"/>
    <m/>
    <m/>
    <s v="B"/>
    <m/>
    <n v="2"/>
    <n v="3"/>
    <n v="6"/>
  </r>
  <r>
    <n v="109816710"/>
    <x v="6"/>
    <x v="6"/>
    <s v="Health and Wellbeing"/>
    <n v="1"/>
    <n v="1"/>
    <s v="282 "/>
    <s v="Health"/>
    <s v="HEALTH"/>
    <x v="21"/>
    <x v="20"/>
    <m/>
    <m/>
    <s v="R"/>
    <m/>
    <n v="2"/>
    <n v="0"/>
    <n v="0"/>
  </r>
  <r>
    <n v="103149767"/>
    <x v="3"/>
    <x v="3"/>
    <s v="School of Curriculum &amp; Pedagogy"/>
    <n v="1"/>
    <n v="1"/>
    <s v="282 "/>
    <s v="Education"/>
    <s v="EDU"/>
    <x v="13"/>
    <x v="12"/>
    <m/>
    <m/>
    <s v="C"/>
    <m/>
    <n v="1"/>
    <n v="1"/>
    <n v="1"/>
  </r>
  <r>
    <n v="106039243"/>
    <x v="6"/>
    <x v="6"/>
    <s v="Health and Wellbeing"/>
    <n v="1"/>
    <n v="1"/>
    <s v="283 "/>
    <s v="Health"/>
    <s v="HEALTH"/>
    <x v="21"/>
    <x v="20"/>
    <m/>
    <m/>
    <s v="R"/>
    <m/>
    <n v="2"/>
    <n v="0"/>
    <n v="0"/>
  </r>
  <r>
    <n v="109079255"/>
    <x v="4"/>
    <x v="4"/>
    <s v="Culture and Society"/>
    <n v="1"/>
    <n v="1"/>
    <s v="284 "/>
    <s v="Business and Economics"/>
    <s v="BEC"/>
    <x v="27"/>
    <x v="26"/>
    <m/>
    <m/>
    <s v="C"/>
    <m/>
    <n v="1"/>
    <n v="1"/>
    <n v="1"/>
  </r>
  <r>
    <n v="124849603"/>
    <x v="2"/>
    <x v="2"/>
    <s v="Performing Arts"/>
    <n v="1"/>
    <n v="1"/>
    <s v="284 "/>
    <s v="Creative and Performing Arts"/>
    <s v="CPA"/>
    <x v="26"/>
    <x v="25"/>
    <m/>
    <m/>
    <s v="C(NE)"/>
    <m/>
    <n v="2"/>
    <n v="1"/>
    <n v="2"/>
  </r>
  <r>
    <n v="108864311"/>
    <x v="3"/>
    <x v="3"/>
    <s v="School of Management"/>
    <n v="1"/>
    <n v="1"/>
    <s v="284 "/>
    <s v="Mathematical and Information Sciences and Technology"/>
    <s v="MIST"/>
    <x v="5"/>
    <x v="5"/>
    <m/>
    <m/>
    <s v="B"/>
    <m/>
    <n v="2"/>
    <n v="3"/>
    <n v="6"/>
  </r>
  <r>
    <n v="108860329"/>
    <x v="3"/>
    <x v="3"/>
    <s v="Institute of Vet, Animal &amp; Biomedical Sciences"/>
    <n v="1"/>
    <n v="1"/>
    <s v="285 "/>
    <s v="Biological Sciences"/>
    <s v="BIOS"/>
    <x v="9"/>
    <x v="9"/>
    <m/>
    <m/>
    <s v="A"/>
    <m/>
    <n v="2.5"/>
    <n v="5"/>
    <n v="12.5"/>
  </r>
  <r>
    <n v="108859352"/>
    <x v="3"/>
    <x v="3"/>
    <s v="School of Education - Albany"/>
    <n v="1"/>
    <n v="1"/>
    <s v="286 "/>
    <s v="Education"/>
    <s v="EDU"/>
    <x v="13"/>
    <x v="12"/>
    <m/>
    <m/>
    <s v="C"/>
    <m/>
    <n v="1"/>
    <n v="1"/>
    <n v="1"/>
  </r>
  <r>
    <n v="105725829"/>
    <x v="2"/>
    <x v="2"/>
    <s v="Performing Arts"/>
    <n v="0.75"/>
    <n v="0.75"/>
    <s v="287 "/>
    <s v="Creative and Performing Arts"/>
    <s v="CPA"/>
    <x v="26"/>
    <x v="25"/>
    <m/>
    <m/>
    <s v="C(NE)"/>
    <m/>
    <n v="2"/>
    <n v="1"/>
    <n v="1.5"/>
  </r>
  <r>
    <n v="1642187"/>
    <x v="3"/>
    <x v="3"/>
    <s v="School of Management"/>
    <n v="0.5"/>
    <n v="0.5"/>
    <s v="289 "/>
    <s v="Business and Economics"/>
    <s v="BEC"/>
    <x v="15"/>
    <x v="14"/>
    <m/>
    <m/>
    <s v="B"/>
    <m/>
    <n v="1"/>
    <n v="3"/>
    <n v="1.5"/>
  </r>
  <r>
    <n v="109079283"/>
    <x v="4"/>
    <x v="4"/>
    <s v="Health and Environmental Sciences"/>
    <n v="0.8"/>
    <n v="0.8"/>
    <s v="290 "/>
    <s v="Medicine and Public Health"/>
    <s v="MEDPH"/>
    <x v="35"/>
    <x v="35"/>
    <m/>
    <m/>
    <s v="R"/>
    <m/>
    <n v="2.5"/>
    <n v="0"/>
    <n v="0"/>
  </r>
  <r>
    <n v="111464350"/>
    <x v="6"/>
    <x v="6"/>
    <s v="Dunedin School of Art"/>
    <n v="0.6"/>
    <n v="0.6"/>
    <s v="290 "/>
    <s v="Creative and Performing Arts"/>
    <s v="CPA"/>
    <x v="2"/>
    <x v="2"/>
    <m/>
    <m/>
    <s v="R"/>
    <m/>
    <n v="2"/>
    <n v="0"/>
    <n v="0"/>
  </r>
  <r>
    <n v="141965117"/>
    <x v="3"/>
    <x v="3"/>
    <s v="School of Management"/>
    <n v="1"/>
    <n v="1"/>
    <s v="290 "/>
    <s v="Business and Economics"/>
    <s v="BEC"/>
    <x v="15"/>
    <x v="14"/>
    <m/>
    <m/>
    <s v="B"/>
    <m/>
    <n v="1"/>
    <n v="3"/>
    <n v="3"/>
  </r>
  <r>
    <n v="108489887"/>
    <x v="4"/>
    <x v="4"/>
    <s v="Design and Creative Technologies"/>
    <n v="1"/>
    <n v="1"/>
    <s v="291 "/>
    <s v="Mathematical and Information Sciences and Technology"/>
    <s v="MIST"/>
    <x v="5"/>
    <x v="5"/>
    <m/>
    <m/>
    <s v="B"/>
    <m/>
    <n v="2"/>
    <n v="3"/>
    <n v="6"/>
  </r>
  <r>
    <n v="107187148"/>
    <x v="6"/>
    <x v="6"/>
    <s v="Design"/>
    <n v="1"/>
    <n v="1"/>
    <s v="291 "/>
    <s v="Creative and Performing Arts"/>
    <s v="CPA"/>
    <x v="20"/>
    <x v="19"/>
    <m/>
    <m/>
    <s v="C"/>
    <m/>
    <n v="2"/>
    <n v="1"/>
    <n v="2"/>
  </r>
  <r>
    <n v="107562874"/>
    <x v="2"/>
    <x v="2"/>
    <s v="Performing Arts"/>
    <n v="0.6"/>
    <n v="0.6"/>
    <s v="291 "/>
    <s v="Creative and Performing Arts"/>
    <s v="CPA"/>
    <x v="26"/>
    <x v="25"/>
    <m/>
    <m/>
    <s v="R"/>
    <m/>
    <n v="2"/>
    <n v="0"/>
    <n v="0"/>
  </r>
  <r>
    <n v="109083205"/>
    <x v="3"/>
    <x v="3"/>
    <s v="School of English &amp; Media Studies"/>
    <n v="1"/>
    <n v="1"/>
    <s v="291 "/>
    <s v="Social Sciences and Other Cultural/Social Sciences"/>
    <s v="SSOCSS"/>
    <x v="17"/>
    <x v="16"/>
    <m/>
    <m/>
    <s v="B"/>
    <m/>
    <n v="1"/>
    <n v="3"/>
    <n v="3"/>
  </r>
  <r>
    <n v="141965492"/>
    <x v="3"/>
    <x v="3"/>
    <s v="School of Design"/>
    <n v="1"/>
    <n v="1"/>
    <s v="292 "/>
    <s v="Creative and Performing Arts"/>
    <s v="CPA"/>
    <x v="20"/>
    <x v="19"/>
    <m/>
    <m/>
    <s v="C(NE)"/>
    <m/>
    <n v="2"/>
    <n v="1"/>
    <n v="2"/>
  </r>
  <r>
    <n v="107187546"/>
    <x v="6"/>
    <x v="6"/>
    <s v="Health and Wellbeing"/>
    <n v="1"/>
    <n v="1"/>
    <s v="293 "/>
    <s v="Health"/>
    <s v="HEALTH"/>
    <x v="21"/>
    <x v="20"/>
    <m/>
    <m/>
    <s v="R"/>
    <m/>
    <n v="2"/>
    <n v="0"/>
    <n v="0"/>
  </r>
  <r>
    <n v="104721788"/>
    <x v="6"/>
    <x v="6"/>
    <s v="Design"/>
    <n v="0.4"/>
    <n v="0.4"/>
    <s v="294 "/>
    <s v="Creative and Performing Arts"/>
    <s v="CPA"/>
    <x v="20"/>
    <x v="19"/>
    <m/>
    <m/>
    <s v="R"/>
    <m/>
    <n v="2"/>
    <n v="0"/>
    <n v="0"/>
  </r>
  <r>
    <n v="3740899"/>
    <x v="4"/>
    <x v="4"/>
    <s v="Business and Law"/>
    <n v="1"/>
    <n v="1"/>
    <s v="295 "/>
    <s v="Social Sciences and Other Cultural/Social Sciences"/>
    <s v="SSOCSS"/>
    <x v="10"/>
    <x v="6"/>
    <m/>
    <m/>
    <s v="C(NE)"/>
    <m/>
    <n v="1"/>
    <n v="1"/>
    <n v="1"/>
  </r>
  <r>
    <n v="106566168"/>
    <x v="2"/>
    <x v="2"/>
    <s v="Art and Design"/>
    <n v="0.74"/>
    <n v="0.74"/>
    <s v="295 "/>
    <s v="Creative and Performing Arts"/>
    <s v="CPA"/>
    <x v="2"/>
    <x v="2"/>
    <m/>
    <m/>
    <s v="R"/>
    <m/>
    <n v="2"/>
    <n v="0"/>
    <n v="0"/>
  </r>
  <r>
    <n v="108855689"/>
    <x v="3"/>
    <x v="3"/>
    <s v="School of Engineering &amp; Advanced Technology"/>
    <n v="1"/>
    <n v="1"/>
    <s v="296 "/>
    <s v="Engineering Technology and Architecture"/>
    <s v="ETA"/>
    <x v="4"/>
    <x v="4"/>
    <m/>
    <m/>
    <s v="C"/>
    <m/>
    <n v="2.5"/>
    <n v="1"/>
    <n v="2.5"/>
  </r>
  <r>
    <n v="103605470"/>
    <x v="6"/>
    <x v="6"/>
    <s v="Health and Wellbeing"/>
    <n v="1"/>
    <n v="1"/>
    <s v="300 "/>
    <s v="Health"/>
    <s v="HEALTH"/>
    <x v="21"/>
    <x v="20"/>
    <m/>
    <m/>
    <s v="C"/>
    <m/>
    <n v="2"/>
    <n v="1"/>
    <n v="2"/>
  </r>
  <r>
    <n v="106232053"/>
    <x v="2"/>
    <x v="2"/>
    <s v="Nursing"/>
    <n v="1"/>
    <n v="1"/>
    <s v="301 "/>
    <s v="Health"/>
    <s v="HEALTH"/>
    <x v="21"/>
    <x v="20"/>
    <m/>
    <m/>
    <s v="C"/>
    <m/>
    <n v="2"/>
    <n v="1"/>
    <n v="2"/>
  </r>
  <r>
    <n v="108864990"/>
    <x v="3"/>
    <x v="3"/>
    <s v="Institute of Food, Nutrition &amp; Human Health"/>
    <n v="1"/>
    <n v="1"/>
    <s v="301 "/>
    <s v="Biological Sciences"/>
    <s v="BIOS"/>
    <x v="9"/>
    <x v="9"/>
    <m/>
    <m/>
    <s v="B"/>
    <m/>
    <n v="2.5"/>
    <n v="3"/>
    <n v="7.5"/>
  </r>
  <r>
    <n v="141460013"/>
    <x v="2"/>
    <x v="2"/>
    <s v="Centre for Educational Development"/>
    <n v="1"/>
    <n v="1"/>
    <s v="302 "/>
    <s v="Education"/>
    <s v="EDU"/>
    <x v="13"/>
    <x v="12"/>
    <m/>
    <m/>
    <s v="C"/>
    <m/>
    <n v="1"/>
    <n v="1"/>
    <n v="1"/>
  </r>
  <r>
    <n v="109251820"/>
    <x v="2"/>
    <x v="2"/>
    <s v="Computing"/>
    <n v="1"/>
    <n v="1"/>
    <s v="303 "/>
    <s v="Mathematical and Information Sciences and Technology"/>
    <s v="MIST"/>
    <x v="5"/>
    <x v="5"/>
    <m/>
    <m/>
    <s v="C"/>
    <m/>
    <n v="2"/>
    <n v="1"/>
    <n v="2"/>
  </r>
  <r>
    <n v="105390259"/>
    <x v="4"/>
    <x v="4"/>
    <s v="Culture and Society"/>
    <n v="1"/>
    <n v="1"/>
    <s v="304 "/>
    <s v="Business and Economics"/>
    <s v="BEC"/>
    <x v="27"/>
    <x v="26"/>
    <m/>
    <m/>
    <s v="C"/>
    <m/>
    <n v="1"/>
    <n v="1"/>
    <n v="1"/>
  </r>
  <r>
    <n v="109079321"/>
    <x v="4"/>
    <x v="4"/>
    <s v="Health and Environmental Sciences"/>
    <n v="1"/>
    <n v="1"/>
    <s v="305 "/>
    <s v="Health"/>
    <s v="HEALTH"/>
    <x v="0"/>
    <x v="0"/>
    <m/>
    <m/>
    <s v="R"/>
    <m/>
    <n v="2"/>
    <n v="0"/>
    <n v="0"/>
  </r>
  <r>
    <n v="108952394"/>
    <x v="3"/>
    <x v="3"/>
    <s v="School of People, Environment and Planning"/>
    <n v="1"/>
    <n v="1"/>
    <s v="305 "/>
    <s v="Social Sciences and Other Cultural/Social Sciences"/>
    <s v="SSOCSS"/>
    <x v="37"/>
    <x v="37"/>
    <m/>
    <m/>
    <s v="A"/>
    <m/>
    <n v="1"/>
    <n v="5"/>
    <n v="5"/>
  </r>
  <r>
    <n v="102494906"/>
    <x v="6"/>
    <x v="6"/>
    <s v="Health and Wellbeing"/>
    <n v="1"/>
    <n v="1"/>
    <s v="306 "/>
    <s v="Māori Knowledge and Development"/>
    <s v="MKD"/>
    <x v="6"/>
    <x v="32"/>
    <m/>
    <m/>
    <s v="R"/>
    <m/>
    <n v="1"/>
    <n v="0"/>
    <n v="0"/>
  </r>
  <r>
    <n v="1770833"/>
    <x v="6"/>
    <x v="6"/>
    <s v="Design"/>
    <n v="0.75"/>
    <n v="0.75"/>
    <s v="307 "/>
    <s v="Creative and Performing Arts"/>
    <s v="CPA"/>
    <x v="20"/>
    <x v="19"/>
    <m/>
    <m/>
    <s v="R(NE)"/>
    <m/>
    <n v="2"/>
    <n v="0"/>
    <n v="0"/>
  </r>
  <r>
    <n v="121108666"/>
    <x v="3"/>
    <x v="3"/>
    <s v="School of Accountancy"/>
    <n v="1"/>
    <n v="1"/>
    <s v="307 "/>
    <s v="Business and Economics"/>
    <s v="BEC"/>
    <x v="29"/>
    <x v="28"/>
    <m/>
    <m/>
    <s v="B"/>
    <m/>
    <n v="1"/>
    <n v="3"/>
    <n v="3"/>
  </r>
  <r>
    <n v="105381891"/>
    <x v="4"/>
    <x v="4"/>
    <s v="Health and Environmental Sciences"/>
    <n v="0.2"/>
    <n v="0.2"/>
    <s v="309 "/>
    <s v="Health"/>
    <s v="HEALTH"/>
    <x v="21"/>
    <x v="20"/>
    <m/>
    <m/>
    <s v="C"/>
    <m/>
    <n v="2"/>
    <n v="1"/>
    <n v="0.4"/>
  </r>
  <r>
    <n v="106794118"/>
    <x v="4"/>
    <x v="4"/>
    <s v="Design and Creative Technologies"/>
    <n v="1"/>
    <n v="1"/>
    <s v="311 "/>
    <s v="Social Sciences and Other Cultural/Social Sciences"/>
    <s v="SSOCSS"/>
    <x v="17"/>
    <x v="16"/>
    <m/>
    <m/>
    <s v="C"/>
    <m/>
    <n v="1"/>
    <n v="1"/>
    <n v="1"/>
  </r>
  <r>
    <n v="109079362"/>
    <x v="4"/>
    <x v="4"/>
    <s v="Culture and Society"/>
    <n v="1"/>
    <n v="1"/>
    <s v="312 "/>
    <s v="Humanities and Law"/>
    <s v="HAL"/>
    <x v="18"/>
    <x v="17"/>
    <m/>
    <m/>
    <s v="C"/>
    <m/>
    <n v="1"/>
    <n v="1"/>
    <n v="1"/>
  </r>
  <r>
    <n v="108859112"/>
    <x v="3"/>
    <x v="3"/>
    <s v="Institute of Natural Resources"/>
    <n v="1"/>
    <n v="1"/>
    <s v="312 "/>
    <s v="Biological Sciences"/>
    <s v="BIOS"/>
    <x v="7"/>
    <x v="7"/>
    <m/>
    <m/>
    <s v="C"/>
    <m/>
    <n v="2"/>
    <n v="1"/>
    <n v="2"/>
  </r>
  <r>
    <n v="142078690"/>
    <x v="5"/>
    <x v="5"/>
    <s v="Visual Arts"/>
    <n v="0.7"/>
    <n v="0.7"/>
    <s v="314 "/>
    <s v="Creative and Performing Arts"/>
    <s v="CPA"/>
    <x v="2"/>
    <x v="2"/>
    <m/>
    <m/>
    <s v="C"/>
    <m/>
    <n v="2"/>
    <n v="1"/>
    <n v="1.4"/>
  </r>
  <r>
    <n v="109079388"/>
    <x v="4"/>
    <x v="4"/>
    <s v="Health and Environmental Sciences"/>
    <n v="1"/>
    <n v="1"/>
    <s v="315 "/>
    <s v="Health"/>
    <s v="HEALTH"/>
    <x v="0"/>
    <x v="0"/>
    <m/>
    <m/>
    <s v="C"/>
    <m/>
    <n v="2"/>
    <n v="1"/>
    <n v="2"/>
  </r>
  <r>
    <n v="135345106"/>
    <x v="6"/>
    <x v="6"/>
    <s v="Design"/>
    <n v="0.5"/>
    <n v="0.5"/>
    <s v="315 "/>
    <s v="Creative and Performing Arts"/>
    <s v="CPA"/>
    <x v="20"/>
    <x v="19"/>
    <m/>
    <m/>
    <s v="C(NE)"/>
    <m/>
    <n v="2"/>
    <n v="1"/>
    <n v="1"/>
  </r>
  <r>
    <n v="108861922"/>
    <x v="3"/>
    <x v="3"/>
    <s v="Institute of Food, Nutrition &amp; Human Health"/>
    <n v="0.6"/>
    <n v="0.6"/>
    <s v="315 "/>
    <s v="Engineering Technology and Architecture"/>
    <s v="ETA"/>
    <x v="4"/>
    <x v="4"/>
    <m/>
    <m/>
    <s v="C"/>
    <m/>
    <n v="2.5"/>
    <n v="1"/>
    <n v="1.5"/>
  </r>
  <r>
    <n v="107512834"/>
    <x v="4"/>
    <x v="4"/>
    <s v="Business and Law"/>
    <n v="1"/>
    <n v="1"/>
    <s v="316 "/>
    <s v="Business and Economics"/>
    <s v="BEC"/>
    <x v="29"/>
    <x v="28"/>
    <m/>
    <m/>
    <s v="C"/>
    <m/>
    <n v="1"/>
    <n v="1"/>
    <n v="1"/>
  </r>
  <r>
    <n v="104574188"/>
    <x v="6"/>
    <x v="6"/>
    <s v="Design"/>
    <n v="1"/>
    <n v="1"/>
    <s v="317 "/>
    <s v="Creative and Performing Arts"/>
    <s v="CPA"/>
    <x v="20"/>
    <x v="19"/>
    <m/>
    <m/>
    <s v="C"/>
    <m/>
    <n v="2"/>
    <n v="1"/>
    <n v="2"/>
  </r>
  <r>
    <n v="110016605"/>
    <x v="3"/>
    <x v="3"/>
    <s v="Institute of Natural Resources"/>
    <n v="1"/>
    <n v="1"/>
    <s v="317 "/>
    <s v="Physical Sciences"/>
    <s v="PHYSC"/>
    <x v="36"/>
    <x v="36"/>
    <m/>
    <m/>
    <s v="C"/>
    <m/>
    <n v="2"/>
    <n v="1"/>
    <n v="2"/>
  </r>
  <r>
    <n v="109079390"/>
    <x v="4"/>
    <x v="4"/>
    <s v="Health and Environmental Sciences"/>
    <n v="1"/>
    <n v="1"/>
    <s v="319 "/>
    <s v="Health"/>
    <s v="HEALTH"/>
    <x v="33"/>
    <x v="33"/>
    <m/>
    <m/>
    <s v="B"/>
    <m/>
    <n v="2"/>
    <n v="3"/>
    <n v="6"/>
  </r>
  <r>
    <n v="116645401"/>
    <x v="6"/>
    <x v="6"/>
    <s v="Design"/>
    <n v="1"/>
    <n v="1"/>
    <s v="320 "/>
    <s v="Creative and Performing Arts"/>
    <s v="CPA"/>
    <x v="2"/>
    <x v="2"/>
    <m/>
    <m/>
    <s v="C(NE)"/>
    <m/>
    <n v="2"/>
    <n v="1"/>
    <n v="2"/>
  </r>
  <r>
    <n v="108856884"/>
    <x v="3"/>
    <x v="3"/>
    <s v="School of Design"/>
    <n v="1"/>
    <n v="1"/>
    <s v="320 "/>
    <s v="Business and Economics"/>
    <s v="BEC"/>
    <x v="27"/>
    <x v="26"/>
    <m/>
    <m/>
    <s v="C"/>
    <m/>
    <n v="1"/>
    <n v="1"/>
    <n v="1"/>
  </r>
  <r>
    <n v="104618928"/>
    <x v="4"/>
    <x v="4"/>
    <s v="Business and Law"/>
    <n v="1"/>
    <n v="1"/>
    <s v="321 "/>
    <s v="Business and Economics"/>
    <s v="BEC"/>
    <x v="15"/>
    <x v="14"/>
    <m/>
    <m/>
    <s v="C"/>
    <m/>
    <n v="1"/>
    <n v="1"/>
    <n v="1"/>
  </r>
  <r>
    <n v="105451424"/>
    <x v="3"/>
    <x v="3"/>
    <s v="School of Design"/>
    <n v="1"/>
    <n v="1"/>
    <s v="321 "/>
    <s v="Creative and Performing Arts"/>
    <s v="CPA"/>
    <x v="20"/>
    <x v="19"/>
    <m/>
    <m/>
    <s v="C"/>
    <m/>
    <n v="2"/>
    <n v="1"/>
    <n v="2"/>
  </r>
  <r>
    <n v="108862773"/>
    <x v="3"/>
    <x v="3"/>
    <s v="School of Humanities"/>
    <n v="1"/>
    <n v="1"/>
    <s v="322 "/>
    <s v="Humanities and Law"/>
    <s v="HAL"/>
    <x v="38"/>
    <x v="38"/>
    <m/>
    <m/>
    <s v="B"/>
    <m/>
    <n v="1"/>
    <n v="3"/>
    <n v="3"/>
  </r>
  <r>
    <n v="105361778"/>
    <x v="4"/>
    <x v="4"/>
    <s v="Business and Law"/>
    <n v="1"/>
    <n v="1"/>
    <s v="323 "/>
    <s v="Business and Economics"/>
    <s v="BEC"/>
    <x v="15"/>
    <x v="14"/>
    <m/>
    <m/>
    <s v="C"/>
    <m/>
    <n v="1"/>
    <n v="1"/>
    <n v="1"/>
  </r>
  <r>
    <n v="103696261"/>
    <x v="6"/>
    <x v="6"/>
    <s v="Business"/>
    <n v="1"/>
    <n v="1"/>
    <s v="325 "/>
    <s v="Māori Knowledge and Development"/>
    <s v="MKD"/>
    <x v="6"/>
    <x v="15"/>
    <m/>
    <m/>
    <s v="C"/>
    <m/>
    <n v="2.5"/>
    <n v="1"/>
    <n v="2.5"/>
  </r>
  <r>
    <n v="104530527"/>
    <x v="6"/>
    <x v="6"/>
    <s v="Health and Wellbeing"/>
    <n v="1"/>
    <n v="1"/>
    <s v="327 "/>
    <s v="Health"/>
    <s v="HEALTH"/>
    <x v="21"/>
    <x v="20"/>
    <m/>
    <m/>
    <s v="R"/>
    <m/>
    <n v="2"/>
    <n v="0"/>
    <n v="0"/>
  </r>
  <r>
    <n v="750924"/>
    <x v="4"/>
    <x v="4"/>
    <s v="Design and Creative Technologies"/>
    <n v="1"/>
    <n v="1"/>
    <s v="328 "/>
    <s v="Mathematical and Information Sciences and Technology"/>
    <s v="MIST"/>
    <x v="5"/>
    <x v="5"/>
    <m/>
    <m/>
    <s v="C"/>
    <m/>
    <n v="2"/>
    <n v="1"/>
    <n v="2"/>
  </r>
  <r>
    <n v="108861047"/>
    <x v="3"/>
    <x v="3"/>
    <s v="Institute of Natural Resources"/>
    <n v="0.8"/>
    <n v="0.8"/>
    <s v="330 "/>
    <s v="Biological Sciences"/>
    <s v="BIOS"/>
    <x v="7"/>
    <x v="7"/>
    <m/>
    <m/>
    <s v="C"/>
    <m/>
    <n v="2"/>
    <n v="1"/>
    <n v="1.6"/>
  </r>
  <r>
    <n v="109079467"/>
    <x v="4"/>
    <x v="4"/>
    <s v="Design and Creative Technologies"/>
    <n v="1"/>
    <n v="1"/>
    <s v="330 "/>
    <s v="Physical Sciences"/>
    <s v="PHYSC"/>
    <x v="36"/>
    <x v="36"/>
    <m/>
    <m/>
    <s v="B"/>
    <m/>
    <n v="2"/>
    <n v="3"/>
    <n v="6"/>
  </r>
  <r>
    <n v="108864735"/>
    <x v="3"/>
    <x v="3"/>
    <s v="School of Engineering &amp; Advanced Technology"/>
    <n v="1"/>
    <n v="1"/>
    <s v="331 "/>
    <s v="Engineering Technology and Architecture"/>
    <s v="ETA"/>
    <x v="4"/>
    <x v="4"/>
    <m/>
    <m/>
    <s v="B"/>
    <m/>
    <n v="2.5"/>
    <n v="3"/>
    <n v="7.5"/>
  </r>
  <r>
    <n v="107638992"/>
    <x v="4"/>
    <x v="4"/>
    <s v="Culture and Society"/>
    <n v="1"/>
    <n v="1"/>
    <s v="333 "/>
    <s v="Education"/>
    <s v="EDU"/>
    <x v="13"/>
    <x v="12"/>
    <m/>
    <m/>
    <s v="B"/>
    <m/>
    <n v="1"/>
    <n v="3"/>
    <n v="3"/>
  </r>
  <r>
    <n v="108861154"/>
    <x v="3"/>
    <x v="3"/>
    <s v="Institute of Natural Resources"/>
    <n v="0.7"/>
    <n v="0.7"/>
    <s v="333 "/>
    <s v="Biological Sciences"/>
    <s v="BIOS"/>
    <x v="7"/>
    <x v="7"/>
    <m/>
    <m/>
    <s v="B"/>
    <m/>
    <n v="2"/>
    <n v="3"/>
    <n v="4.1999999999999993"/>
  </r>
  <r>
    <n v="119775884"/>
    <x v="6"/>
    <x v="6"/>
    <s v="Dunedin School of Art"/>
    <n v="0.37"/>
    <n v="0.37"/>
    <s v="334 "/>
    <s v="Creative and Performing Arts"/>
    <s v="CPA"/>
    <x v="2"/>
    <x v="2"/>
    <m/>
    <m/>
    <s v="R"/>
    <m/>
    <n v="2"/>
    <n v="0"/>
    <n v="0"/>
  </r>
  <r>
    <n v="3763409"/>
    <x v="3"/>
    <x v="3"/>
    <s v="School of Health &amp; Social Services"/>
    <n v="1"/>
    <n v="1"/>
    <s v="335 "/>
    <s v="Health"/>
    <s v="HEALTH"/>
    <x v="21"/>
    <x v="20"/>
    <m/>
    <m/>
    <s v="C"/>
    <m/>
    <n v="2"/>
    <n v="1"/>
    <n v="2"/>
  </r>
  <r>
    <n v="109655047"/>
    <x v="6"/>
    <x v="6"/>
    <s v="Dunedin School of Art"/>
    <n v="0.38"/>
    <n v="0.38"/>
    <s v="336 "/>
    <s v="Humanities and Law"/>
    <s v="HAL"/>
    <x v="14"/>
    <x v="13"/>
    <m/>
    <m/>
    <s v="C"/>
    <m/>
    <n v="1"/>
    <n v="1"/>
    <n v="0.38"/>
  </r>
  <r>
    <n v="3082834"/>
    <x v="6"/>
    <x v="6"/>
    <s v="Health and Wellbeing"/>
    <n v="1"/>
    <n v="1"/>
    <s v="337 "/>
    <s v="Health"/>
    <s v="HEALTH"/>
    <x v="0"/>
    <x v="0"/>
    <m/>
    <m/>
    <s v="R"/>
    <m/>
    <n v="2"/>
    <n v="0"/>
    <n v="0"/>
  </r>
  <r>
    <n v="120735747"/>
    <x v="3"/>
    <x v="3"/>
    <s v="School of Management"/>
    <n v="1"/>
    <n v="1"/>
    <s v="338 "/>
    <s v="Business and Economics"/>
    <s v="BEC"/>
    <x v="15"/>
    <x v="14"/>
    <m/>
    <m/>
    <s v="B"/>
    <m/>
    <n v="1"/>
    <n v="3"/>
    <n v="3"/>
  </r>
  <r>
    <n v="103862113"/>
    <x v="4"/>
    <x v="4"/>
    <s v="Business and Law"/>
    <n v="1"/>
    <n v="1"/>
    <s v="339 "/>
    <s v="Business and Economics"/>
    <s v="BEC"/>
    <x v="27"/>
    <x v="26"/>
    <m/>
    <m/>
    <s v="C(NE)"/>
    <m/>
    <n v="1"/>
    <n v="1"/>
    <n v="1"/>
  </r>
  <r>
    <n v="97851371"/>
    <x v="6"/>
    <x v="6"/>
    <s v="Design"/>
    <n v="1"/>
    <n v="1"/>
    <s v="343 "/>
    <s v="Creative and Performing Arts"/>
    <s v="CPA"/>
    <x v="20"/>
    <x v="19"/>
    <m/>
    <m/>
    <s v="R"/>
    <m/>
    <n v="2"/>
    <n v="0"/>
    <n v="0"/>
  </r>
  <r>
    <n v="141967640"/>
    <x v="3"/>
    <x v="3"/>
    <s v="School of People, Environment and Planning"/>
    <n v="1"/>
    <n v="1"/>
    <s v="345 "/>
    <s v="Engineering Technology and Architecture"/>
    <s v="ETA"/>
    <x v="32"/>
    <x v="31"/>
    <m/>
    <m/>
    <s v="B"/>
    <m/>
    <n v="2.5"/>
    <n v="3"/>
    <n v="7.5"/>
  </r>
  <r>
    <n v="141969140"/>
    <x v="3"/>
    <x v="3"/>
    <s v="Institute of Natural Sciences"/>
    <n v="1"/>
    <n v="1"/>
    <s v="350 "/>
    <s v="Biological Sciences"/>
    <s v="BIOS"/>
    <x v="12"/>
    <x v="11"/>
    <m/>
    <m/>
    <s v="B"/>
    <m/>
    <n v="2"/>
    <n v="3"/>
    <n v="6"/>
  </r>
  <r>
    <n v="108860796"/>
    <x v="3"/>
    <x v="3"/>
    <s v="Institute of Information &amp; Maths Sciences"/>
    <n v="1"/>
    <n v="1"/>
    <s v="351 "/>
    <s v="Mathematical and Information Sciences and Technology"/>
    <s v="MIST"/>
    <x v="23"/>
    <x v="22"/>
    <m/>
    <m/>
    <s v="C"/>
    <m/>
    <n v="1"/>
    <n v="1"/>
    <n v="1"/>
  </r>
  <r>
    <n v="109079559"/>
    <x v="4"/>
    <x v="4"/>
    <s v="Design and Creative Technologies"/>
    <n v="1"/>
    <n v="1"/>
    <s v="352 "/>
    <s v="Mathematical and Information Sciences and Technology"/>
    <s v="MIST"/>
    <x v="5"/>
    <x v="5"/>
    <m/>
    <m/>
    <s v="C"/>
    <m/>
    <n v="2"/>
    <n v="1"/>
    <n v="2"/>
  </r>
  <r>
    <n v="103753140"/>
    <x v="3"/>
    <x v="3"/>
    <s v="School of People, Environment and Planning"/>
    <n v="1"/>
    <n v="1"/>
    <s v="352 "/>
    <s v="Social Sciences and Other Cultural/Social Sciences"/>
    <s v="SSOCSS"/>
    <x v="24"/>
    <x v="23"/>
    <m/>
    <m/>
    <s v="B"/>
    <m/>
    <n v="1"/>
    <n v="3"/>
    <n v="3"/>
  </r>
  <r>
    <n v="108492991"/>
    <x v="2"/>
    <x v="2"/>
    <s v="Performing Arts"/>
    <n v="1"/>
    <n v="1"/>
    <s v="353 "/>
    <s v="Creative and Performing Arts"/>
    <s v="CPA"/>
    <x v="26"/>
    <x v="25"/>
    <m/>
    <m/>
    <s v="R"/>
    <m/>
    <n v="2"/>
    <n v="0"/>
    <n v="0"/>
  </r>
  <r>
    <n v="108860875"/>
    <x v="3"/>
    <x v="3"/>
    <s v="Institute of Fundamental Sciences"/>
    <n v="1"/>
    <n v="1"/>
    <s v="354 "/>
    <s v="Mathematical and Information Sciences and Technology"/>
    <s v="MIST"/>
    <x v="25"/>
    <x v="24"/>
    <m/>
    <m/>
    <s v="A"/>
    <m/>
    <n v="1"/>
    <n v="5"/>
    <n v="5"/>
  </r>
  <r>
    <n v="9971456"/>
    <x v="6"/>
    <x v="6"/>
    <s v="Design"/>
    <n v="0.6"/>
    <n v="0.6"/>
    <s v="356 "/>
    <s v="Creative and Performing Arts"/>
    <s v="CPA"/>
    <x v="2"/>
    <x v="2"/>
    <m/>
    <m/>
    <s v="C(NE)"/>
    <m/>
    <n v="2"/>
    <n v="1"/>
    <n v="1.2"/>
  </r>
  <r>
    <n v="133854727"/>
    <x v="6"/>
    <x v="6"/>
    <s v="Business"/>
    <n v="1"/>
    <n v="1"/>
    <s v="358 "/>
    <s v="Education"/>
    <s v="EDU"/>
    <x v="13"/>
    <x v="12"/>
    <m/>
    <m/>
    <s v="R(NE)"/>
    <m/>
    <n v="1"/>
    <n v="0"/>
    <n v="0"/>
  </r>
  <r>
    <n v="1660586"/>
    <x v="3"/>
    <x v="3"/>
    <s v="Institute of Vet, Animal &amp; Biomedical Sciences"/>
    <n v="1"/>
    <n v="1"/>
    <s v="359 "/>
    <s v="Health"/>
    <s v="HEALTH"/>
    <x v="8"/>
    <x v="8"/>
    <m/>
    <m/>
    <s v="C"/>
    <m/>
    <n v="2.5"/>
    <n v="1"/>
    <n v="2.5"/>
  </r>
  <r>
    <n v="108861261"/>
    <x v="3"/>
    <x v="3"/>
    <s v="School of Engineering &amp; Advanced Technology"/>
    <n v="1"/>
    <n v="1"/>
    <s v="360 "/>
    <s v="Engineering Technology and Architecture"/>
    <s v="ETA"/>
    <x v="4"/>
    <x v="4"/>
    <m/>
    <m/>
    <s v="B"/>
    <m/>
    <n v="2.5"/>
    <n v="3"/>
    <n v="7.5"/>
  </r>
  <r>
    <n v="102610616"/>
    <x v="3"/>
    <x v="3"/>
    <s v="School of Fine Arts"/>
    <n v="1"/>
    <n v="1"/>
    <s v="363 "/>
    <s v="Creative and Performing Arts"/>
    <s v="CPA"/>
    <x v="2"/>
    <x v="2"/>
    <m/>
    <m/>
    <s v="B"/>
    <m/>
    <n v="2"/>
    <n v="3"/>
    <n v="6"/>
  </r>
  <r>
    <n v="105424137"/>
    <x v="4"/>
    <x v="4"/>
    <s v="Design and Creative Technologies"/>
    <n v="1"/>
    <n v="1"/>
    <s v="364 "/>
    <s v="Mathematical and Information Sciences and Technology"/>
    <s v="MIST"/>
    <x v="5"/>
    <x v="5"/>
    <m/>
    <m/>
    <s v="R"/>
    <m/>
    <n v="2"/>
    <n v="0"/>
    <n v="0"/>
  </r>
  <r>
    <n v="116723758"/>
    <x v="6"/>
    <x v="6"/>
    <s v="Design"/>
    <n v="0.86"/>
    <n v="0.86"/>
    <s v="364 "/>
    <s v="Creative and Performing Arts"/>
    <s v="CPA"/>
    <x v="2"/>
    <x v="2"/>
    <m/>
    <m/>
    <s v="B"/>
    <m/>
    <n v="2"/>
    <n v="3"/>
    <n v="5.16"/>
  </r>
  <r>
    <n v="2996726"/>
    <x v="6"/>
    <x v="6"/>
    <s v="Business"/>
    <n v="1"/>
    <n v="1"/>
    <s v="365 "/>
    <s v="Mathematical and Information Sciences and Technology"/>
    <s v="MIST"/>
    <x v="5"/>
    <x v="5"/>
    <m/>
    <m/>
    <s v="R(NE)"/>
    <m/>
    <n v="2"/>
    <n v="0"/>
    <n v="0"/>
  </r>
  <r>
    <n v="104581137"/>
    <x v="6"/>
    <x v="6"/>
    <s v="Health and Wellbeing"/>
    <n v="0.8"/>
    <n v="0.8"/>
    <s v="366 "/>
    <s v="Health"/>
    <s v="HEALTH"/>
    <x v="21"/>
    <x v="20"/>
    <m/>
    <m/>
    <s v="C"/>
    <m/>
    <n v="2"/>
    <n v="1"/>
    <n v="1.6"/>
  </r>
  <r>
    <n v="108920646"/>
    <x v="6"/>
    <x v="6"/>
    <s v="Health and Wellbeing"/>
    <n v="0.6"/>
    <n v="0.6"/>
    <s v="367 "/>
    <s v="Medicine and Public Health"/>
    <s v="MEDPH"/>
    <x v="16"/>
    <x v="15"/>
    <m/>
    <m/>
    <s v="R(NE)"/>
    <m/>
    <n v="2.5"/>
    <n v="0"/>
    <n v="0"/>
  </r>
  <r>
    <n v="108858463"/>
    <x v="3"/>
    <x v="3"/>
    <s v="School of Humanities"/>
    <n v="1"/>
    <n v="1"/>
    <s v="368 "/>
    <s v="Humanities and Law"/>
    <s v="HAL"/>
    <x v="18"/>
    <x v="17"/>
    <m/>
    <m/>
    <s v="C"/>
    <m/>
    <n v="1"/>
    <n v="1"/>
    <n v="1"/>
  </r>
  <r>
    <n v="116586001"/>
    <x v="6"/>
    <x v="6"/>
    <s v="Health and Wellbeing"/>
    <n v="1"/>
    <n v="1"/>
    <s v="369 "/>
    <s v="Health"/>
    <s v="HEALTH"/>
    <x v="21"/>
    <x v="20"/>
    <m/>
    <m/>
    <s v="R(NE)"/>
    <m/>
    <n v="2"/>
    <n v="0"/>
    <n v="0"/>
  </r>
  <r>
    <n v="108859564"/>
    <x v="3"/>
    <x v="3"/>
    <s v="Institute of Molecular BioSciences"/>
    <n v="0.6"/>
    <n v="0.6"/>
    <s v="373 "/>
    <s v="Biological Sciences"/>
    <s v="BIOS"/>
    <x v="12"/>
    <x v="11"/>
    <m/>
    <m/>
    <s v="R"/>
    <m/>
    <n v="2"/>
    <n v="0"/>
    <n v="0"/>
  </r>
  <r>
    <n v="108864630"/>
    <x v="3"/>
    <x v="3"/>
    <s v="Institute of Information &amp; Maths Sciences"/>
    <n v="0.5"/>
    <n v="0.5"/>
    <s v="374 "/>
    <s v="Mathematical and Information Sciences and Technology"/>
    <s v="MIST"/>
    <x v="25"/>
    <x v="24"/>
    <m/>
    <m/>
    <s v="A"/>
    <m/>
    <n v="1"/>
    <n v="5"/>
    <n v="2.5"/>
  </r>
  <r>
    <n v="108864324"/>
    <x v="3"/>
    <x v="3"/>
    <s v="Institute of Natural Resources"/>
    <n v="0.7"/>
    <n v="0.7"/>
    <s v="377 "/>
    <s v="Biological Sciences"/>
    <s v="BIOS"/>
    <x v="7"/>
    <x v="7"/>
    <m/>
    <m/>
    <s v="B"/>
    <m/>
    <n v="2"/>
    <n v="3"/>
    <n v="4.1999999999999993"/>
  </r>
  <r>
    <n v="110016924"/>
    <x v="3"/>
    <x v="3"/>
    <s v="School of Communication, Journalism &amp; Marketing"/>
    <n v="1"/>
    <n v="1"/>
    <s v="378 "/>
    <s v="Business and Economics"/>
    <s v="BEC"/>
    <x v="27"/>
    <x v="26"/>
    <m/>
    <m/>
    <s v="B"/>
    <m/>
    <n v="1"/>
    <n v="3"/>
    <n v="3"/>
  </r>
  <r>
    <n v="104563590"/>
    <x v="6"/>
    <x v="6"/>
    <s v="Health and Wellbeing"/>
    <n v="1"/>
    <n v="1"/>
    <s v="379 "/>
    <s v="Health"/>
    <s v="HEALTH"/>
    <x v="33"/>
    <x v="33"/>
    <m/>
    <m/>
    <s v="C(NE)"/>
    <m/>
    <n v="2"/>
    <n v="1"/>
    <n v="2"/>
  </r>
  <r>
    <n v="115024534"/>
    <x v="6"/>
    <x v="6"/>
    <s v="Health and Wellbeing"/>
    <n v="0.91"/>
    <n v="0.91"/>
    <s v="380 "/>
    <s v="Health"/>
    <s v="HEALTH"/>
    <x v="33"/>
    <x v="33"/>
    <m/>
    <m/>
    <s v="R(NE)"/>
    <m/>
    <n v="2"/>
    <n v="0"/>
    <n v="0"/>
  </r>
  <r>
    <n v="112777582"/>
    <x v="6"/>
    <x v="6"/>
    <s v="Health and Wellbeing"/>
    <n v="1"/>
    <n v="1"/>
    <s v="381 "/>
    <s v="Health"/>
    <s v="HEALTH"/>
    <x v="21"/>
    <x v="20"/>
    <m/>
    <m/>
    <s v="R(NE)"/>
    <m/>
    <n v="2"/>
    <n v="0"/>
    <n v="0"/>
  </r>
  <r>
    <n v="109363489"/>
    <x v="3"/>
    <x v="3"/>
    <s v="School of Accountancy"/>
    <n v="1"/>
    <n v="1"/>
    <s v="381 "/>
    <s v="Business and Economics"/>
    <s v="BEC"/>
    <x v="29"/>
    <x v="28"/>
    <m/>
    <m/>
    <s v="C"/>
    <m/>
    <n v="1"/>
    <n v="1"/>
    <n v="1"/>
  </r>
  <r>
    <n v="106799201"/>
    <x v="4"/>
    <x v="4"/>
    <s v="Culture and Society"/>
    <n v="0.8"/>
    <n v="0.8"/>
    <s v="382 "/>
    <s v="Education"/>
    <s v="EDU"/>
    <x v="13"/>
    <x v="12"/>
    <m/>
    <m/>
    <s v="C"/>
    <m/>
    <n v="1"/>
    <n v="1"/>
    <n v="0.8"/>
  </r>
  <r>
    <n v="105167244"/>
    <x v="3"/>
    <x v="3"/>
    <s v="School of People, Environment and Planning"/>
    <n v="1"/>
    <n v="1"/>
    <s v="382 "/>
    <s v="Māori Knowledge and Development"/>
    <s v="MKD"/>
    <x v="6"/>
    <x v="32"/>
    <m/>
    <m/>
    <s v="C(NE)"/>
    <m/>
    <n v="1"/>
    <n v="1"/>
    <n v="1"/>
  </r>
  <r>
    <n v="117093522"/>
    <x v="3"/>
    <x v="3"/>
    <s v="School of People, Environment and Planning"/>
    <n v="1"/>
    <n v="1"/>
    <s v="383 "/>
    <s v="Social Sciences and Other Cultural/Social Sciences"/>
    <s v="SSOCSS"/>
    <x v="24"/>
    <x v="23"/>
    <m/>
    <m/>
    <s v="B"/>
    <m/>
    <n v="1"/>
    <n v="3"/>
    <n v="3"/>
  </r>
  <r>
    <n v="103736174"/>
    <x v="3"/>
    <x v="3"/>
    <s v="School of Economics &amp; Finance"/>
    <n v="1"/>
    <n v="1"/>
    <s v="384 "/>
    <s v="Business and Economics"/>
    <s v="BEC"/>
    <x v="29"/>
    <x v="28"/>
    <m/>
    <m/>
    <s v="C"/>
    <m/>
    <n v="1"/>
    <n v="1"/>
    <n v="1"/>
  </r>
  <r>
    <n v="111838697"/>
    <x v="6"/>
    <x v="6"/>
    <s v="Design"/>
    <n v="0.78"/>
    <n v="0.78"/>
    <s v="385 "/>
    <s v="Creative and Performing Arts"/>
    <s v="CPA"/>
    <x v="20"/>
    <x v="19"/>
    <m/>
    <m/>
    <s v="C(NE)"/>
    <m/>
    <n v="2"/>
    <n v="1"/>
    <n v="1.56"/>
  </r>
  <r>
    <n v="109079760"/>
    <x v="4"/>
    <x v="4"/>
    <s v="Design and Creative Technologies"/>
    <n v="1"/>
    <n v="1"/>
    <s v="390 "/>
    <s v="Mathematical and Information Sciences and Technology"/>
    <s v="MIST"/>
    <x v="25"/>
    <x v="24"/>
    <m/>
    <m/>
    <s v="B"/>
    <m/>
    <n v="1"/>
    <n v="3"/>
    <n v="3"/>
  </r>
  <r>
    <n v="109079773"/>
    <x v="4"/>
    <x v="4"/>
    <s v="Culture and Society"/>
    <n v="0.66"/>
    <n v="0.66"/>
    <s v="392 "/>
    <s v="Education"/>
    <s v="EDU"/>
    <x v="13"/>
    <x v="12"/>
    <m/>
    <m/>
    <s v="C"/>
    <m/>
    <n v="1"/>
    <n v="1"/>
    <n v="0.66"/>
  </r>
  <r>
    <n v="108857347"/>
    <x v="3"/>
    <x v="3"/>
    <s v="School of Engineering &amp; Advanced Technology"/>
    <n v="1"/>
    <n v="1"/>
    <s v="394 "/>
    <s v="Engineering Technology and Architecture"/>
    <s v="ETA"/>
    <x v="4"/>
    <x v="4"/>
    <m/>
    <m/>
    <s v="B"/>
    <m/>
    <n v="2.5"/>
    <n v="3"/>
    <n v="7.5"/>
  </r>
  <r>
    <n v="103623415"/>
    <x v="3"/>
    <x v="3"/>
    <s v="School of Public Health"/>
    <n v="0.67"/>
    <n v="0.67"/>
    <s v="395 "/>
    <s v="Medicine and Public Health"/>
    <s v="MEDPH"/>
    <x v="16"/>
    <x v="15"/>
    <m/>
    <m/>
    <s v="R"/>
    <m/>
    <n v="2.5"/>
    <n v="0"/>
    <n v="0"/>
  </r>
  <r>
    <n v="106786729"/>
    <x v="4"/>
    <x v="4"/>
    <s v="Health and Environmental Sciences"/>
    <n v="1"/>
    <n v="1"/>
    <s v="396 "/>
    <s v="Health"/>
    <s v="HEALTH"/>
    <x v="0"/>
    <x v="0"/>
    <m/>
    <m/>
    <s v="R"/>
    <m/>
    <n v="2"/>
    <n v="0"/>
    <n v="0"/>
  </r>
  <r>
    <n v="109079786"/>
    <x v="4"/>
    <x v="4"/>
    <s v="Design and Creative Technologies"/>
    <n v="1"/>
    <n v="1"/>
    <s v="397 "/>
    <s v="Creative and Performing Arts"/>
    <s v="CPA"/>
    <x v="20"/>
    <x v="19"/>
    <m/>
    <m/>
    <s v="C"/>
    <m/>
    <n v="2"/>
    <n v="1"/>
    <n v="2"/>
  </r>
  <r>
    <n v="117753217"/>
    <x v="3"/>
    <x v="3"/>
    <s v="School of Engineering &amp; Advanced Technology"/>
    <n v="1"/>
    <n v="1"/>
    <s v="397 "/>
    <s v="Engineering Technology and Architecture"/>
    <s v="ETA"/>
    <x v="32"/>
    <x v="31"/>
    <m/>
    <m/>
    <s v="B"/>
    <m/>
    <n v="2.5"/>
    <n v="3"/>
    <n v="7.5"/>
  </r>
  <r>
    <n v="102232728"/>
    <x v="6"/>
    <x v="6"/>
    <s v="Health and Wellbeing"/>
    <n v="0.57999999999999996"/>
    <n v="0.57999999999999996"/>
    <s v="399 "/>
    <s v="Health"/>
    <s v="HEALTH"/>
    <x v="0"/>
    <x v="0"/>
    <m/>
    <m/>
    <s v="R(NE)"/>
    <m/>
    <n v="2"/>
    <n v="0"/>
    <n v="0"/>
  </r>
  <r>
    <n v="97205439"/>
    <x v="6"/>
    <x v="6"/>
    <s v="Technology"/>
    <n v="0.5"/>
    <n v="0.5"/>
    <s v="400 "/>
    <s v="Health"/>
    <s v="HEALTH"/>
    <x v="21"/>
    <x v="20"/>
    <m/>
    <m/>
    <s v="C"/>
    <m/>
    <n v="2"/>
    <n v="1"/>
    <n v="1"/>
  </r>
  <r>
    <n v="122389213"/>
    <x v="3"/>
    <x v="3"/>
    <s v="New Zealand School of Music"/>
    <n v="0.5"/>
    <n v="0.5"/>
    <s v="403 "/>
    <s v="Creative and Performing Arts"/>
    <s v="CPA"/>
    <x v="26"/>
    <x v="25"/>
    <m/>
    <m/>
    <s v="C"/>
    <m/>
    <n v="2"/>
    <n v="1"/>
    <n v="1"/>
  </r>
  <r>
    <n v="141968343"/>
    <x v="3"/>
    <x v="3"/>
    <s v="Institute of Molecular BioSciences"/>
    <n v="1"/>
    <n v="1"/>
    <s v="404 "/>
    <s v="Biological Sciences"/>
    <s v="BIOS"/>
    <x v="12"/>
    <x v="11"/>
    <m/>
    <m/>
    <s v="B"/>
    <m/>
    <n v="2"/>
    <n v="3"/>
    <n v="6"/>
  </r>
  <r>
    <n v="104618823"/>
    <x v="6"/>
    <x v="6"/>
    <s v="Technology"/>
    <n v="1"/>
    <n v="1"/>
    <s v="405 "/>
    <s v="Engineering Technology and Architecture"/>
    <s v="ETA"/>
    <x v="4"/>
    <x v="4"/>
    <m/>
    <m/>
    <s v="C(NE)"/>
    <m/>
    <n v="2.5"/>
    <n v="1"/>
    <n v="2.5"/>
  </r>
  <r>
    <n v="102120039"/>
    <x v="6"/>
    <x v="6"/>
    <s v="Technology"/>
    <n v="1"/>
    <n v="1"/>
    <s v="407 "/>
    <s v="Māori Knowledge and Development"/>
    <s v="MKD"/>
    <x v="6"/>
    <x v="32"/>
    <m/>
    <m/>
    <s v="C(NE)"/>
    <m/>
    <n v="1"/>
    <n v="1"/>
    <n v="1"/>
  </r>
  <r>
    <n v="112716118"/>
    <x v="3"/>
    <x v="3"/>
    <s v="School of Fine Arts"/>
    <n v="1"/>
    <n v="1"/>
    <s v="409 "/>
    <s v="Creative and Performing Arts"/>
    <s v="CPA"/>
    <x v="2"/>
    <x v="2"/>
    <m/>
    <m/>
    <s v="C(NE)"/>
    <m/>
    <n v="2"/>
    <n v="1"/>
    <n v="2"/>
  </r>
  <r>
    <n v="106805139"/>
    <x v="4"/>
    <x v="4"/>
    <s v="Health and Environmental Sciences"/>
    <n v="1"/>
    <n v="1"/>
    <s v="410 "/>
    <s v="Medicine and Public Health"/>
    <s v="MEDPH"/>
    <x v="16"/>
    <x v="15"/>
    <m/>
    <m/>
    <s v="C"/>
    <m/>
    <n v="2.5"/>
    <n v="1"/>
    <n v="2.5"/>
  </r>
  <r>
    <n v="10209199"/>
    <x v="6"/>
    <x v="6"/>
    <s v="Technology"/>
    <n v="0.4"/>
    <n v="0.4"/>
    <s v="411 "/>
    <s v="Engineering Technology and Architecture"/>
    <s v="ETA"/>
    <x v="32"/>
    <x v="31"/>
    <m/>
    <m/>
    <s v="C(NE)"/>
    <m/>
    <n v="2.5"/>
    <n v="1"/>
    <n v="1"/>
  </r>
  <r>
    <n v="112522552"/>
    <x v="6"/>
    <x v="6"/>
    <s v="Technology"/>
    <n v="1"/>
    <n v="1"/>
    <s v="412 "/>
    <s v="Engineering Technology and Architecture"/>
    <s v="ETA"/>
    <x v="4"/>
    <x v="4"/>
    <m/>
    <m/>
    <s v="R(NE)"/>
    <m/>
    <n v="2.5"/>
    <n v="0"/>
    <n v="0"/>
  </r>
  <r>
    <n v="109079865"/>
    <x v="4"/>
    <x v="4"/>
    <s v="Design and Creative Technologies"/>
    <n v="1"/>
    <n v="1"/>
    <s v="413 "/>
    <s v="Mathematical and Information Sciences and Technology"/>
    <s v="MIST"/>
    <x v="5"/>
    <x v="5"/>
    <m/>
    <m/>
    <s v="C"/>
    <m/>
    <n v="2"/>
    <n v="1"/>
    <n v="2"/>
  </r>
  <r>
    <n v="116521912"/>
    <x v="6"/>
    <x v="6"/>
    <s v="Design"/>
    <n v="0.4"/>
    <n v="0.4"/>
    <s v="417 "/>
    <s v="Creative and Performing Arts"/>
    <s v="CPA"/>
    <x v="26"/>
    <x v="25"/>
    <m/>
    <m/>
    <s v="C(NE)"/>
    <m/>
    <n v="2"/>
    <n v="1"/>
    <n v="0.8"/>
  </r>
  <r>
    <n v="141970954"/>
    <x v="3"/>
    <x v="3"/>
    <s v="New Zealand Institute of Advanced Study"/>
    <n v="1"/>
    <n v="1"/>
    <s v="420 "/>
    <s v="Biological Sciences"/>
    <s v="BIOS"/>
    <x v="7"/>
    <x v="7"/>
    <m/>
    <m/>
    <s v="C(NE)"/>
    <m/>
    <n v="2"/>
    <n v="1"/>
    <n v="2"/>
  </r>
  <r>
    <n v="109079916"/>
    <x v="4"/>
    <x v="4"/>
    <s v="Design and Creative Technologies"/>
    <n v="1"/>
    <n v="1"/>
    <s v="421 "/>
    <s v="Creative and Performing Arts"/>
    <s v="CPA"/>
    <x v="20"/>
    <x v="19"/>
    <m/>
    <m/>
    <s v="C"/>
    <m/>
    <n v="2"/>
    <n v="1"/>
    <n v="2"/>
  </r>
  <r>
    <n v="2400183"/>
    <x v="6"/>
    <x v="6"/>
    <s v="Design"/>
    <n v="0.88"/>
    <n v="0.88"/>
    <s v="422 "/>
    <s v="Creative and Performing Arts"/>
    <s v="CPA"/>
    <x v="20"/>
    <x v="19"/>
    <m/>
    <m/>
    <s v="C(NE)"/>
    <m/>
    <n v="2"/>
    <n v="1"/>
    <n v="1.76"/>
  </r>
  <r>
    <n v="109079929"/>
    <x v="4"/>
    <x v="4"/>
    <s v="Business and Law"/>
    <n v="1"/>
    <n v="1"/>
    <s v="423 "/>
    <s v="Business and Economics"/>
    <s v="BEC"/>
    <x v="39"/>
    <x v="39"/>
    <m/>
    <m/>
    <s v="B"/>
    <m/>
    <n v="1"/>
    <n v="3"/>
    <n v="3"/>
  </r>
  <r>
    <n v="103769378"/>
    <x v="3"/>
    <x v="3"/>
    <s v="Institute of Food, Nutrition &amp; Human Health"/>
    <n v="1"/>
    <n v="1"/>
    <s v="424 "/>
    <s v="Biological Sciences"/>
    <s v="BIOS"/>
    <x v="9"/>
    <x v="9"/>
    <m/>
    <m/>
    <s v="C(NE)"/>
    <m/>
    <n v="2.5"/>
    <n v="1"/>
    <n v="2.5"/>
  </r>
  <r>
    <n v="109669825"/>
    <x v="6"/>
    <x v="6"/>
    <s v="Health and Wellbeing"/>
    <n v="1"/>
    <n v="1"/>
    <s v="426 "/>
    <s v="Health"/>
    <s v="HEALTH"/>
    <x v="33"/>
    <x v="33"/>
    <m/>
    <m/>
    <s v="R(NE)"/>
    <m/>
    <n v="2"/>
    <n v="0"/>
    <n v="0"/>
  </r>
  <r>
    <n v="109079931"/>
    <x v="4"/>
    <x v="4"/>
    <s v="Design and Creative Technologies"/>
    <n v="1"/>
    <n v="1"/>
    <s v="428 "/>
    <s v="Creative and Performing Arts"/>
    <s v="CPA"/>
    <x v="20"/>
    <x v="19"/>
    <m/>
    <m/>
    <s v="C"/>
    <m/>
    <n v="2"/>
    <n v="1"/>
    <n v="2"/>
  </r>
  <r>
    <n v="109079944"/>
    <x v="4"/>
    <x v="4"/>
    <s v="Business and Law"/>
    <n v="1"/>
    <n v="1"/>
    <s v="431 "/>
    <s v="Business and Economics"/>
    <s v="BEC"/>
    <x v="29"/>
    <x v="28"/>
    <m/>
    <m/>
    <s v="C"/>
    <m/>
    <n v="1"/>
    <n v="1"/>
    <n v="1"/>
  </r>
  <r>
    <n v="141961813"/>
    <x v="3"/>
    <x v="3"/>
    <s v="Riddet Institute"/>
    <n v="1"/>
    <n v="1"/>
    <s v="435 "/>
    <s v="Engineering Technology and Architecture"/>
    <s v="ETA"/>
    <x v="4"/>
    <x v="4"/>
    <m/>
    <m/>
    <s v="C(NE)"/>
    <m/>
    <n v="2.5"/>
    <n v="1"/>
    <n v="2.5"/>
  </r>
  <r>
    <n v="109079985"/>
    <x v="4"/>
    <x v="4"/>
    <s v="Culture and Society"/>
    <n v="1"/>
    <n v="1"/>
    <s v="436 "/>
    <s v="Education"/>
    <s v="EDU"/>
    <x v="13"/>
    <x v="12"/>
    <m/>
    <m/>
    <s v="A"/>
    <m/>
    <n v="1"/>
    <n v="5"/>
    <n v="5"/>
  </r>
  <r>
    <n v="109668709"/>
    <x v="6"/>
    <x v="6"/>
    <s v="Dunedin School of Art"/>
    <n v="0.25"/>
    <n v="0.25"/>
    <s v="440 "/>
    <s v="Creative and Performing Arts"/>
    <s v="CPA"/>
    <x v="2"/>
    <x v="2"/>
    <m/>
    <m/>
    <s v="R"/>
    <m/>
    <n v="2"/>
    <n v="0"/>
    <n v="0"/>
  </r>
  <r>
    <n v="107502620"/>
    <x v="4"/>
    <x v="4"/>
    <s v="Design and Creative Technologies"/>
    <n v="1"/>
    <n v="1"/>
    <s v="440 "/>
    <s v="Creative and Performing Arts"/>
    <s v="CPA"/>
    <x v="20"/>
    <x v="19"/>
    <m/>
    <m/>
    <s v="C"/>
    <m/>
    <n v="2"/>
    <n v="1"/>
    <n v="2"/>
  </r>
  <r>
    <n v="109668433"/>
    <x v="6"/>
    <x v="6"/>
    <s v="Dunedin School of Art"/>
    <n v="0.3"/>
    <n v="0.3"/>
    <s v="441 "/>
    <s v="Creative and Performing Arts"/>
    <s v="CPA"/>
    <x v="2"/>
    <x v="2"/>
    <m/>
    <m/>
    <s v="R"/>
    <m/>
    <n v="2"/>
    <n v="0"/>
    <n v="0"/>
  </r>
  <r>
    <n v="106156442"/>
    <x v="4"/>
    <x v="4"/>
    <s v="Design and Creative Technologies"/>
    <n v="1"/>
    <n v="1"/>
    <s v="441 "/>
    <s v="Engineering Technology and Architecture"/>
    <s v="ETA"/>
    <x v="4"/>
    <x v="4"/>
    <m/>
    <m/>
    <s v="R"/>
    <m/>
    <n v="2.5"/>
    <n v="0"/>
    <n v="0"/>
  </r>
  <r>
    <n v="109080035"/>
    <x v="4"/>
    <x v="4"/>
    <s v="Design and Creative Technologies"/>
    <n v="0.81"/>
    <n v="0.81"/>
    <s v="442 "/>
    <s v="Creative and Performing Arts"/>
    <s v="CPA"/>
    <x v="2"/>
    <x v="2"/>
    <m/>
    <m/>
    <s v="B"/>
    <m/>
    <n v="2"/>
    <n v="3"/>
    <n v="4.8600000000000003"/>
  </r>
  <r>
    <n v="9421924"/>
    <x v="6"/>
    <x v="6"/>
    <s v="Health and Wellbeing"/>
    <n v="0.6"/>
    <n v="0.6"/>
    <s v="444 "/>
    <s v="Health"/>
    <s v="HEALTH"/>
    <x v="21"/>
    <x v="20"/>
    <m/>
    <m/>
    <s v="R"/>
    <m/>
    <n v="2"/>
    <n v="0"/>
    <n v="0"/>
  </r>
  <r>
    <n v="103324497"/>
    <x v="4"/>
    <x v="4"/>
    <s v="Design and Creative Technologies"/>
    <n v="1"/>
    <n v="1"/>
    <s v="445 "/>
    <s v="Mathematical and Information Sciences and Technology"/>
    <s v="MIST"/>
    <x v="5"/>
    <x v="5"/>
    <m/>
    <m/>
    <s v="R"/>
    <m/>
    <n v="2"/>
    <n v="0"/>
    <n v="0"/>
  </r>
  <r>
    <n v="108861830"/>
    <x v="3"/>
    <x v="3"/>
    <s v="School of Management"/>
    <n v="1"/>
    <n v="1"/>
    <s v="445 "/>
    <s v="Business and Economics"/>
    <s v="BEC"/>
    <x v="15"/>
    <x v="14"/>
    <m/>
    <m/>
    <s v="B"/>
    <m/>
    <n v="1"/>
    <n v="3"/>
    <n v="3"/>
  </r>
  <r>
    <n v="109080048"/>
    <x v="4"/>
    <x v="4"/>
    <s v="Design and Creative Technologies"/>
    <n v="1"/>
    <n v="1"/>
    <s v="446 "/>
    <s v="Creative and Performing Arts"/>
    <s v="CPA"/>
    <x v="20"/>
    <x v="19"/>
    <m/>
    <m/>
    <s v="C"/>
    <m/>
    <n v="2"/>
    <n v="1"/>
    <n v="2"/>
  </r>
  <r>
    <n v="108864286"/>
    <x v="3"/>
    <x v="3"/>
    <s v="School of Management"/>
    <n v="1"/>
    <n v="1"/>
    <s v="446 "/>
    <s v="Business and Economics"/>
    <s v="BEC"/>
    <x v="15"/>
    <x v="14"/>
    <m/>
    <m/>
    <s v="C"/>
    <m/>
    <n v="1"/>
    <n v="1"/>
    <n v="1"/>
  </r>
  <r>
    <n v="109669136"/>
    <x v="6"/>
    <x v="6"/>
    <s v="Dunedin School of Art"/>
    <n v="1"/>
    <n v="1"/>
    <s v="447 "/>
    <s v="Creative and Performing Arts"/>
    <s v="CPA"/>
    <x v="2"/>
    <x v="2"/>
    <m/>
    <m/>
    <s v="C"/>
    <m/>
    <n v="2"/>
    <n v="1"/>
    <n v="2"/>
  </r>
  <r>
    <n v="139883334"/>
    <x v="6"/>
    <x v="6"/>
    <s v="Design"/>
    <n v="1"/>
    <n v="1"/>
    <s v="448 "/>
    <s v="Engineering Technology and Architecture"/>
    <s v="ETA"/>
    <x v="4"/>
    <x v="4"/>
    <m/>
    <m/>
    <s v="C(NE)"/>
    <m/>
    <n v="2.5"/>
    <n v="1"/>
    <n v="2.5"/>
  </r>
  <r>
    <n v="120734130"/>
    <x v="3"/>
    <x v="3"/>
    <s v="School of Economics &amp; Finance"/>
    <n v="1"/>
    <n v="1"/>
    <s v="448 "/>
    <s v="Business and Economics"/>
    <s v="BEC"/>
    <x v="39"/>
    <x v="39"/>
    <m/>
    <m/>
    <s v="C"/>
    <m/>
    <n v="1"/>
    <n v="1"/>
    <n v="1"/>
  </r>
  <r>
    <n v="103700206"/>
    <x v="3"/>
    <x v="3"/>
    <s v="School of Economics &amp; Finance"/>
    <n v="1"/>
    <n v="1"/>
    <s v="450 "/>
    <s v="Business and Economics"/>
    <s v="BEC"/>
    <x v="39"/>
    <x v="39"/>
    <m/>
    <m/>
    <s v="C"/>
    <m/>
    <n v="1"/>
    <n v="1"/>
    <n v="1"/>
  </r>
  <r>
    <n v="103735152"/>
    <x v="3"/>
    <x v="3"/>
    <s v="School of Economics &amp; Finance"/>
    <n v="1"/>
    <n v="1"/>
    <s v="451 "/>
    <s v="Business and Economics"/>
    <s v="BEC"/>
    <x v="39"/>
    <x v="39"/>
    <m/>
    <m/>
    <s v="R"/>
    <m/>
    <n v="1"/>
    <n v="0"/>
    <n v="0"/>
  </r>
  <r>
    <n v="103835449"/>
    <x v="3"/>
    <x v="3"/>
    <s v="School of Management"/>
    <n v="1"/>
    <n v="1"/>
    <s v="452 "/>
    <s v="Business and Economics"/>
    <s v="BEC"/>
    <x v="15"/>
    <x v="14"/>
    <m/>
    <m/>
    <s v="C"/>
    <m/>
    <n v="1"/>
    <n v="1"/>
    <n v="1"/>
  </r>
  <r>
    <n v="109080091"/>
    <x v="4"/>
    <x v="4"/>
    <s v="Design and Creative Technologies"/>
    <n v="1"/>
    <n v="1"/>
    <s v="453 "/>
    <s v="Engineering Technology and Architecture"/>
    <s v="ETA"/>
    <x v="4"/>
    <x v="4"/>
    <m/>
    <m/>
    <s v="B"/>
    <m/>
    <n v="2.5"/>
    <n v="3"/>
    <n v="7.5"/>
  </r>
  <r>
    <n v="109080101"/>
    <x v="4"/>
    <x v="4"/>
    <s v="Design and Creative Technologies"/>
    <n v="1"/>
    <n v="1"/>
    <s v="454 "/>
    <s v="Engineering Technology and Architecture"/>
    <s v="ETA"/>
    <x v="4"/>
    <x v="4"/>
    <m/>
    <m/>
    <s v="C"/>
    <m/>
    <n v="2.5"/>
    <n v="1"/>
    <n v="2.5"/>
  </r>
  <r>
    <n v="108857227"/>
    <x v="3"/>
    <x v="3"/>
    <s v="School of Management"/>
    <n v="0.8"/>
    <n v="0.8"/>
    <s v="454 "/>
    <s v="Business and Economics"/>
    <s v="BEC"/>
    <x v="15"/>
    <x v="14"/>
    <m/>
    <m/>
    <s v="B"/>
    <m/>
    <n v="1"/>
    <n v="3"/>
    <n v="2.4000000000000004"/>
  </r>
  <r>
    <n v="131041848"/>
    <x v="6"/>
    <x v="6"/>
    <s v="Design"/>
    <n v="1"/>
    <n v="1"/>
    <s v="455 "/>
    <s v="Creative and Performing Arts"/>
    <s v="CPA"/>
    <x v="20"/>
    <x v="19"/>
    <m/>
    <m/>
    <s v="R(NE)"/>
    <m/>
    <n v="2"/>
    <n v="0"/>
    <n v="0"/>
  </r>
  <r>
    <n v="108856006"/>
    <x v="3"/>
    <x v="3"/>
    <s v="School of Communication, Journalism &amp; Marketing"/>
    <n v="1"/>
    <n v="1"/>
    <s v="455 "/>
    <s v="Social Sciences and Other Cultural/Social Sciences"/>
    <s v="SSOCSS"/>
    <x v="17"/>
    <x v="16"/>
    <m/>
    <m/>
    <s v="C"/>
    <m/>
    <n v="1"/>
    <n v="1"/>
    <n v="1"/>
  </r>
  <r>
    <n v="109080114"/>
    <x v="4"/>
    <x v="4"/>
    <s v="Culture and Society"/>
    <n v="1"/>
    <n v="1"/>
    <s v="458 "/>
    <s v="Education"/>
    <s v="EDU"/>
    <x v="13"/>
    <x v="12"/>
    <m/>
    <m/>
    <s v="C"/>
    <m/>
    <n v="1"/>
    <n v="1"/>
    <n v="1"/>
  </r>
  <r>
    <n v="135053882"/>
    <x v="6"/>
    <x v="6"/>
    <s v="Health and Wellbeing"/>
    <n v="1"/>
    <n v="1"/>
    <s v="459 "/>
    <s v="Health"/>
    <s v="HEALTH"/>
    <x v="0"/>
    <x v="0"/>
    <m/>
    <m/>
    <s v="C(NE)"/>
    <m/>
    <n v="2"/>
    <n v="1"/>
    <n v="2"/>
  </r>
  <r>
    <n v="106791147"/>
    <x v="4"/>
    <x v="4"/>
    <s v="Design and Creative Technologies"/>
    <n v="1"/>
    <n v="1"/>
    <s v="459 "/>
    <s v="Mathematical and Information Sciences and Technology"/>
    <s v="MIST"/>
    <x v="5"/>
    <x v="5"/>
    <m/>
    <m/>
    <s v="C"/>
    <m/>
    <n v="2"/>
    <n v="1"/>
    <n v="2"/>
  </r>
  <r>
    <n v="106581782"/>
    <x v="4"/>
    <x v="4"/>
    <s v="Design and Creative Technologies"/>
    <n v="1"/>
    <n v="1"/>
    <s v="460 "/>
    <s v="Mathematical and Information Sciences and Technology"/>
    <s v="MIST"/>
    <x v="5"/>
    <x v="5"/>
    <m/>
    <m/>
    <s v="B"/>
    <m/>
    <n v="2"/>
    <n v="3"/>
    <n v="6"/>
  </r>
  <r>
    <n v="120735124"/>
    <x v="3"/>
    <x v="3"/>
    <s v="Institute of Vet, Animal &amp; Biomedical Sciences"/>
    <n v="1"/>
    <n v="1"/>
    <s v="460 "/>
    <s v="Health"/>
    <s v="HEALTH"/>
    <x v="8"/>
    <x v="8"/>
    <m/>
    <m/>
    <s v="B"/>
    <m/>
    <n v="2.5"/>
    <n v="3"/>
    <n v="7.5"/>
  </r>
  <r>
    <n v="125029499"/>
    <x v="6"/>
    <x v="6"/>
    <s v="Technology"/>
    <n v="1"/>
    <n v="1"/>
    <s v="461 "/>
    <s v="Engineering Technology and Architecture"/>
    <s v="ETA"/>
    <x v="4"/>
    <x v="4"/>
    <m/>
    <m/>
    <s v="C(NE)"/>
    <m/>
    <n v="2.5"/>
    <n v="1"/>
    <n v="2.5"/>
  </r>
  <r>
    <n v="109484471"/>
    <x v="6"/>
    <x v="6"/>
    <s v="Technology"/>
    <n v="1"/>
    <n v="1"/>
    <s v="462 "/>
    <s v="Engineering Technology and Architecture"/>
    <s v="ETA"/>
    <x v="4"/>
    <x v="4"/>
    <m/>
    <m/>
    <s v="C"/>
    <m/>
    <n v="2.5"/>
    <n v="1"/>
    <n v="2.5"/>
  </r>
  <r>
    <n v="141590532"/>
    <x v="6"/>
    <x v="6"/>
    <s v="Technology"/>
    <n v="1"/>
    <n v="1"/>
    <s v="464 "/>
    <s v="Engineering Technology and Architecture"/>
    <s v="ETA"/>
    <x v="4"/>
    <x v="4"/>
    <m/>
    <m/>
    <s v="C(NE)"/>
    <m/>
    <n v="2.5"/>
    <n v="1"/>
    <n v="2.5"/>
  </r>
  <r>
    <n v="109080183"/>
    <x v="4"/>
    <x v="4"/>
    <s v="Health and Environmental Sciences"/>
    <n v="1"/>
    <n v="1"/>
    <s v="467 "/>
    <s v="Health"/>
    <s v="HEALTH"/>
    <x v="0"/>
    <x v="0"/>
    <m/>
    <m/>
    <s v="C"/>
    <m/>
    <n v="2"/>
    <n v="1"/>
    <n v="2"/>
  </r>
  <r>
    <n v="139663817"/>
    <x v="6"/>
    <x v="6"/>
    <s v="Health and Wellbeing"/>
    <n v="0.52"/>
    <n v="0.52"/>
    <s v="468 "/>
    <s v="Social Sciences and Other Cultural/Social Sciences"/>
    <s v="SSOCSS"/>
    <x v="24"/>
    <x v="23"/>
    <m/>
    <m/>
    <s v="C(NE)"/>
    <m/>
    <n v="1"/>
    <n v="1"/>
    <n v="0.52"/>
  </r>
  <r>
    <n v="103862708"/>
    <x v="6"/>
    <x v="6"/>
    <s v="Dunedin School of Art"/>
    <n v="1"/>
    <n v="1"/>
    <s v="470 "/>
    <s v="Creative and Performing Arts"/>
    <s v="CPA"/>
    <x v="2"/>
    <x v="2"/>
    <m/>
    <m/>
    <s v="C(NE)"/>
    <m/>
    <n v="2"/>
    <n v="1"/>
    <n v="2"/>
  </r>
  <r>
    <n v="141965436"/>
    <x v="3"/>
    <x v="3"/>
    <s v="School of Design"/>
    <n v="0.63"/>
    <n v="0.63"/>
    <s v="475 "/>
    <s v="Creative and Performing Arts"/>
    <s v="CPA"/>
    <x v="20"/>
    <x v="19"/>
    <m/>
    <m/>
    <s v="B"/>
    <m/>
    <n v="2"/>
    <n v="3"/>
    <n v="3.7800000000000002"/>
  </r>
  <r>
    <n v="106579633"/>
    <x v="4"/>
    <x v="4"/>
    <s v="Culture and Society"/>
    <n v="1"/>
    <n v="1"/>
    <s v="479 "/>
    <s v="Business and Economics"/>
    <s v="BEC"/>
    <x v="27"/>
    <x v="26"/>
    <m/>
    <m/>
    <s v="C"/>
    <m/>
    <n v="1"/>
    <n v="1"/>
    <n v="1"/>
  </r>
  <r>
    <n v="110099318"/>
    <x v="4"/>
    <x v="4"/>
    <s v="Health and Environmental Sciences"/>
    <n v="0.5"/>
    <n v="0.5"/>
    <s v="483 "/>
    <s v="Health"/>
    <s v="HEALTH"/>
    <x v="0"/>
    <x v="0"/>
    <m/>
    <m/>
    <s v="C(NE)"/>
    <m/>
    <n v="2"/>
    <n v="1"/>
    <n v="1"/>
  </r>
  <r>
    <n v="108859934"/>
    <x v="3"/>
    <x v="3"/>
    <s v="Institute of Food, Nutrition &amp; Human Health"/>
    <n v="1"/>
    <n v="1"/>
    <s v="488 "/>
    <s v="Health"/>
    <s v="HEALTH"/>
    <x v="0"/>
    <x v="0"/>
    <m/>
    <m/>
    <s v="A"/>
    <m/>
    <n v="2"/>
    <n v="5"/>
    <n v="10"/>
  </r>
  <r>
    <n v="109080275"/>
    <x v="4"/>
    <x v="4"/>
    <s v="Design and Creative Technologies"/>
    <n v="1"/>
    <n v="1"/>
    <s v="489 "/>
    <s v="Mathematical and Information Sciences and Technology"/>
    <s v="MIST"/>
    <x v="5"/>
    <x v="5"/>
    <m/>
    <m/>
    <s v="C"/>
    <m/>
    <n v="2"/>
    <n v="1"/>
    <n v="2"/>
  </r>
  <r>
    <n v="109080288"/>
    <x v="4"/>
    <x v="4"/>
    <s v="Health and Environmental Sciences"/>
    <n v="0.2"/>
    <n v="0.2"/>
    <s v="490 "/>
    <s v="Social Sciences and Other Cultural/Social Sciences"/>
    <s v="SSOCSS"/>
    <x v="24"/>
    <x v="23"/>
    <m/>
    <m/>
    <s v="C"/>
    <m/>
    <n v="1"/>
    <n v="1"/>
    <n v="0.2"/>
  </r>
  <r>
    <n v="120735721"/>
    <x v="3"/>
    <x v="3"/>
    <s v="School of Communication, Journalism &amp; Marketing"/>
    <n v="1"/>
    <n v="1"/>
    <s v="495 "/>
    <s v="Social Sciences and Other Cultural/Social Sciences"/>
    <s v="SSOCSS"/>
    <x v="17"/>
    <x v="16"/>
    <m/>
    <m/>
    <s v="B"/>
    <m/>
    <n v="1"/>
    <n v="3"/>
    <n v="3"/>
  </r>
  <r>
    <n v="120735443"/>
    <x v="3"/>
    <x v="3"/>
    <s v="School of Communication, Journalism &amp; Marketing"/>
    <n v="1"/>
    <n v="1"/>
    <s v="496 "/>
    <s v="Business and Economics"/>
    <s v="BEC"/>
    <x v="15"/>
    <x v="14"/>
    <m/>
    <m/>
    <s v="C"/>
    <m/>
    <n v="1"/>
    <n v="1"/>
    <n v="1"/>
  </r>
  <r>
    <n v="106805578"/>
    <x v="4"/>
    <x v="4"/>
    <s v="Design and Creative Technologies"/>
    <n v="1"/>
    <n v="1"/>
    <s v="497 "/>
    <s v="Mathematical and Information Sciences and Technology"/>
    <s v="MIST"/>
    <x v="5"/>
    <x v="5"/>
    <m/>
    <m/>
    <s v="C"/>
    <m/>
    <n v="2"/>
    <n v="1"/>
    <n v="2"/>
  </r>
  <r>
    <n v="116395205"/>
    <x v="3"/>
    <x v="3"/>
    <s v="School of Communication, Journalism &amp; Marketing"/>
    <n v="1"/>
    <n v="1"/>
    <s v="497 "/>
    <s v="Education"/>
    <s v="EDU"/>
    <x v="13"/>
    <x v="12"/>
    <m/>
    <m/>
    <s v="B"/>
    <m/>
    <n v="1"/>
    <n v="3"/>
    <n v="3"/>
  </r>
  <r>
    <n v="105393906"/>
    <x v="4"/>
    <x v="4"/>
    <s v="Culture and Society"/>
    <n v="1"/>
    <n v="1"/>
    <s v="499 "/>
    <s v="Social Sciences and Other Cultural/Social Sciences"/>
    <s v="SSOCSS"/>
    <x v="24"/>
    <x v="23"/>
    <m/>
    <m/>
    <s v="B"/>
    <m/>
    <n v="1"/>
    <n v="3"/>
    <n v="3"/>
  </r>
  <r>
    <n v="109080341"/>
    <x v="4"/>
    <x v="4"/>
    <s v="Design and Creative Technologies"/>
    <n v="1"/>
    <n v="1"/>
    <s v="502 "/>
    <s v="Mathematical and Information Sciences and Technology"/>
    <s v="MIST"/>
    <x v="5"/>
    <x v="5"/>
    <m/>
    <m/>
    <s v="B"/>
    <m/>
    <n v="2"/>
    <n v="3"/>
    <n v="6"/>
  </r>
  <r>
    <n v="109111685"/>
    <x v="4"/>
    <x v="4"/>
    <s v="Design and Creative Technologies"/>
    <n v="1"/>
    <n v="1"/>
    <s v="504 "/>
    <s v="Social Sciences and Other Cultural/Social Sciences"/>
    <s v="SSOCSS"/>
    <x v="17"/>
    <x v="16"/>
    <m/>
    <m/>
    <s v="C"/>
    <m/>
    <n v="1"/>
    <n v="1"/>
    <n v="1"/>
  </r>
  <r>
    <n v="109080382"/>
    <x v="4"/>
    <x v="4"/>
    <s v="Health and Environmental Sciences"/>
    <n v="1"/>
    <n v="1"/>
    <s v="505 "/>
    <s v="Health"/>
    <s v="HEALTH"/>
    <x v="33"/>
    <x v="33"/>
    <m/>
    <m/>
    <s v="B"/>
    <m/>
    <n v="2"/>
    <n v="3"/>
    <n v="6"/>
  </r>
  <r>
    <n v="103376259"/>
    <x v="5"/>
    <x v="5"/>
    <s v="Business"/>
    <n v="0.5"/>
    <n v="0.5"/>
    <s v="505 "/>
    <s v="Business and Economics"/>
    <s v="BEC"/>
    <x v="15"/>
    <x v="14"/>
    <m/>
    <m/>
    <s v="R"/>
    <m/>
    <n v="1"/>
    <n v="0"/>
    <n v="0"/>
  </r>
  <r>
    <n v="109080395"/>
    <x v="4"/>
    <x v="4"/>
    <s v="Health and Environmental Sciences"/>
    <n v="1"/>
    <n v="1"/>
    <s v="507 "/>
    <s v="Health"/>
    <s v="HEALTH"/>
    <x v="0"/>
    <x v="0"/>
    <m/>
    <m/>
    <s v="C"/>
    <m/>
    <n v="2"/>
    <n v="1"/>
    <n v="2"/>
  </r>
  <r>
    <n v="108859791"/>
    <x v="3"/>
    <x v="3"/>
    <s v="School of Management"/>
    <n v="1"/>
    <n v="1"/>
    <s v="510 "/>
    <s v="Business and Economics"/>
    <s v="BEC"/>
    <x v="15"/>
    <x v="14"/>
    <m/>
    <m/>
    <s v="R"/>
    <m/>
    <n v="1"/>
    <n v="0"/>
    <n v="0"/>
  </r>
  <r>
    <n v="108860145"/>
    <x v="3"/>
    <x v="3"/>
    <s v="School of Management"/>
    <n v="1"/>
    <n v="1"/>
    <s v="511 "/>
    <s v="Health"/>
    <s v="HEALTH"/>
    <x v="0"/>
    <x v="0"/>
    <m/>
    <m/>
    <s v="B"/>
    <m/>
    <n v="2"/>
    <n v="3"/>
    <n v="6"/>
  </r>
  <r>
    <n v="111992904"/>
    <x v="3"/>
    <x v="3"/>
    <s v="School of Economics &amp; Finance"/>
    <n v="1"/>
    <n v="1"/>
    <s v="513 "/>
    <s v="Business and Economics"/>
    <s v="BEC"/>
    <x v="29"/>
    <x v="28"/>
    <m/>
    <m/>
    <s v="C"/>
    <m/>
    <n v="1"/>
    <n v="1"/>
    <n v="1"/>
  </r>
  <r>
    <n v="108861578"/>
    <x v="3"/>
    <x v="3"/>
    <s v="School of Economics &amp; Finance"/>
    <n v="1"/>
    <n v="1"/>
    <s v="514 "/>
    <s v="Business and Economics"/>
    <s v="BEC"/>
    <x v="39"/>
    <x v="39"/>
    <m/>
    <m/>
    <s v="C"/>
    <m/>
    <n v="1"/>
    <n v="1"/>
    <n v="1"/>
  </r>
  <r>
    <n v="108865147"/>
    <x v="3"/>
    <x v="3"/>
    <s v="School of Economics &amp; Finance"/>
    <n v="1"/>
    <n v="1"/>
    <s v="515 "/>
    <s v="Business and Economics"/>
    <s v="BEC"/>
    <x v="29"/>
    <x v="28"/>
    <m/>
    <m/>
    <s v="C"/>
    <m/>
    <n v="1"/>
    <n v="1"/>
    <n v="1"/>
  </r>
  <r>
    <n v="109080420"/>
    <x v="4"/>
    <x v="4"/>
    <s v="Culture and Society"/>
    <n v="1"/>
    <n v="1"/>
    <s v="517 "/>
    <s v="Social Sciences and Other Cultural/Social Sciences"/>
    <s v="SSOCSS"/>
    <x v="24"/>
    <x v="23"/>
    <m/>
    <m/>
    <s v="B"/>
    <m/>
    <n v="1"/>
    <n v="3"/>
    <n v="3"/>
  </r>
  <r>
    <n v="105455274"/>
    <x v="4"/>
    <x v="4"/>
    <s v="Health and Environmental Sciences"/>
    <n v="1"/>
    <n v="1"/>
    <s v="520 "/>
    <s v="Social Sciences and Other Cultural/Social Sciences"/>
    <s v="SSOCSS"/>
    <x v="3"/>
    <x v="3"/>
    <m/>
    <m/>
    <s v="C"/>
    <m/>
    <n v="2"/>
    <n v="1"/>
    <n v="2"/>
  </r>
  <r>
    <n v="109080459"/>
    <x v="4"/>
    <x v="4"/>
    <s v="Culture and Society"/>
    <n v="1"/>
    <n v="1"/>
    <s v="527 "/>
    <s v="Social Sciences and Other Cultural/Social Sciences"/>
    <s v="SSOCSS"/>
    <x v="10"/>
    <x v="6"/>
    <m/>
    <m/>
    <s v="C"/>
    <m/>
    <n v="1"/>
    <n v="1"/>
    <n v="1"/>
  </r>
  <r>
    <n v="103846406"/>
    <x v="3"/>
    <x v="3"/>
    <s v="Institute of Natural Resources"/>
    <n v="1"/>
    <n v="1"/>
    <s v="527 "/>
    <s v="Biological Sciences"/>
    <s v="BIOS"/>
    <x v="9"/>
    <x v="9"/>
    <m/>
    <m/>
    <s v="C"/>
    <m/>
    <n v="2.5"/>
    <n v="1"/>
    <n v="2.5"/>
  </r>
  <r>
    <n v="103634107"/>
    <x v="4"/>
    <x v="4"/>
    <s v="Health and Environmental Sciences"/>
    <n v="0.66"/>
    <n v="0.66"/>
    <s v="529 "/>
    <s v="Health"/>
    <s v="HEALTH"/>
    <x v="21"/>
    <x v="20"/>
    <m/>
    <m/>
    <s v="R"/>
    <m/>
    <n v="2"/>
    <n v="0"/>
    <n v="0"/>
  </r>
  <r>
    <n v="120735535"/>
    <x v="3"/>
    <x v="3"/>
    <s v="School of English &amp; Media Studies"/>
    <n v="1"/>
    <n v="1"/>
    <s v="529 "/>
    <s v="Humanities and Law"/>
    <s v="HAL"/>
    <x v="30"/>
    <x v="29"/>
    <m/>
    <m/>
    <s v="B"/>
    <m/>
    <n v="1"/>
    <n v="3"/>
    <n v="3"/>
  </r>
  <r>
    <n v="9872125"/>
    <x v="3"/>
    <x v="3"/>
    <s v="Institute of Food, Nutrition &amp; Human Health"/>
    <n v="1"/>
    <n v="1"/>
    <s v="531 "/>
    <s v="Health"/>
    <s v="HEALTH"/>
    <x v="0"/>
    <x v="0"/>
    <m/>
    <m/>
    <s v="C"/>
    <m/>
    <n v="2"/>
    <n v="1"/>
    <n v="2"/>
  </r>
  <r>
    <n v="107333874"/>
    <x v="3"/>
    <x v="3"/>
    <s v="Institute of Vet, Animal &amp; Biomedical Sciences"/>
    <n v="1"/>
    <n v="1"/>
    <s v="533 "/>
    <s v="Health"/>
    <s v="HEALTH"/>
    <x v="8"/>
    <x v="8"/>
    <m/>
    <m/>
    <s v="B"/>
    <m/>
    <n v="2.5"/>
    <n v="3"/>
    <n v="7.5"/>
  </r>
  <r>
    <n v="120734526"/>
    <x v="3"/>
    <x v="3"/>
    <s v="School of English &amp; Media Studies"/>
    <n v="1"/>
    <n v="1"/>
    <s v="536 "/>
    <s v="Creative and Performing Arts"/>
    <s v="CPA"/>
    <x v="26"/>
    <x v="25"/>
    <m/>
    <m/>
    <s v="C"/>
    <m/>
    <n v="2"/>
    <n v="1"/>
    <n v="2"/>
  </r>
  <r>
    <n v="109080512"/>
    <x v="4"/>
    <x v="4"/>
    <s v="Health and Environmental Sciences"/>
    <n v="1"/>
    <n v="1"/>
    <s v="537 "/>
    <s v="Social Sciences and Other Cultural/Social Sciences"/>
    <s v="SSOCSS"/>
    <x v="24"/>
    <x v="23"/>
    <m/>
    <m/>
    <s v="C"/>
    <m/>
    <n v="1"/>
    <n v="1"/>
    <n v="1"/>
  </r>
  <r>
    <n v="112194691"/>
    <x v="3"/>
    <x v="3"/>
    <s v="Institute of Vet, Animal &amp; Biomedical Sciences"/>
    <n v="1"/>
    <n v="1"/>
    <s v="537 "/>
    <s v="Health"/>
    <s v="HEALTH"/>
    <x v="8"/>
    <x v="8"/>
    <m/>
    <m/>
    <s v="C"/>
    <m/>
    <n v="2.5"/>
    <n v="1"/>
    <n v="2.5"/>
  </r>
  <r>
    <n v="103517375"/>
    <x v="3"/>
    <x v="3"/>
    <s v="School of Management"/>
    <n v="0.7"/>
    <n v="0.7"/>
    <s v="539 "/>
    <s v="Education"/>
    <s v="EDU"/>
    <x v="13"/>
    <x v="12"/>
    <m/>
    <m/>
    <s v="B"/>
    <m/>
    <n v="1"/>
    <n v="3"/>
    <n v="2.0999999999999996"/>
  </r>
  <r>
    <n v="109080540"/>
    <x v="4"/>
    <x v="4"/>
    <s v="Culture and Society"/>
    <n v="1"/>
    <n v="1"/>
    <s v="540 "/>
    <s v="Humanities and Law"/>
    <s v="HAL"/>
    <x v="18"/>
    <x v="17"/>
    <m/>
    <m/>
    <s v="A"/>
    <m/>
    <n v="1"/>
    <n v="5"/>
    <n v="5"/>
  </r>
  <r>
    <n v="108857809"/>
    <x v="3"/>
    <x v="3"/>
    <s v="School of Economics &amp; Finance"/>
    <n v="1"/>
    <n v="1"/>
    <s v="540 "/>
    <s v="Business and Economics"/>
    <s v="BEC"/>
    <x v="39"/>
    <x v="39"/>
    <m/>
    <m/>
    <s v="B"/>
    <m/>
    <n v="1"/>
    <n v="3"/>
    <n v="3"/>
  </r>
  <r>
    <n v="109111629"/>
    <x v="4"/>
    <x v="4"/>
    <s v="Design and Creative Technologies"/>
    <n v="1"/>
    <n v="1"/>
    <s v="541 "/>
    <s v="Mathematical and Information Sciences and Technology"/>
    <s v="MIST"/>
    <x v="5"/>
    <x v="5"/>
    <m/>
    <m/>
    <s v="C"/>
    <m/>
    <n v="2"/>
    <n v="1"/>
    <n v="2"/>
  </r>
  <r>
    <n v="108864883"/>
    <x v="3"/>
    <x v="3"/>
    <s v="School of Management"/>
    <n v="1"/>
    <n v="1"/>
    <s v="541 "/>
    <s v="Mathematical and Information Sciences and Technology"/>
    <s v="MIST"/>
    <x v="5"/>
    <x v="5"/>
    <m/>
    <m/>
    <s v="C"/>
    <m/>
    <n v="2"/>
    <n v="1"/>
    <n v="2"/>
  </r>
  <r>
    <n v="108860209"/>
    <x v="3"/>
    <x v="3"/>
    <s v="School of Humanities"/>
    <n v="1"/>
    <n v="1"/>
    <s v="549 "/>
    <s v="Humanities and Law"/>
    <s v="HAL"/>
    <x v="14"/>
    <x v="13"/>
    <m/>
    <m/>
    <s v="B"/>
    <m/>
    <n v="1"/>
    <n v="3"/>
    <n v="3"/>
  </r>
  <r>
    <n v="108865295"/>
    <x v="3"/>
    <x v="3"/>
    <s v="School of Engineering &amp; Advanced Technology"/>
    <n v="1"/>
    <n v="1"/>
    <s v="550 "/>
    <s v="Biological Sciences"/>
    <s v="BIOS"/>
    <x v="12"/>
    <x v="11"/>
    <m/>
    <m/>
    <s v="B"/>
    <m/>
    <n v="2"/>
    <n v="3"/>
    <n v="6"/>
  </r>
  <r>
    <n v="110016978"/>
    <x v="3"/>
    <x v="3"/>
    <s v="School of People, Environment and Planning"/>
    <n v="1"/>
    <n v="1"/>
    <s v="555 "/>
    <s v="Social Sciences and Other Cultural/Social Sciences"/>
    <s v="SSOCSS"/>
    <x v="10"/>
    <x v="6"/>
    <m/>
    <m/>
    <s v="A"/>
    <m/>
    <n v="1"/>
    <n v="5"/>
    <n v="5"/>
  </r>
  <r>
    <n v="133935447"/>
    <x v="3"/>
    <x v="3"/>
    <s v="School of Communication, Journalism &amp; Marketing"/>
    <n v="1"/>
    <n v="1"/>
    <s v="557 "/>
    <s v="Social Sciences and Other Cultural/Social Sciences"/>
    <s v="SSOCSS"/>
    <x v="17"/>
    <x v="16"/>
    <m/>
    <m/>
    <s v="B"/>
    <m/>
    <n v="1"/>
    <n v="3"/>
    <n v="3"/>
  </r>
  <r>
    <n v="120734779"/>
    <x v="3"/>
    <x v="3"/>
    <s v="School of Communication, Journalism &amp; Marketing"/>
    <n v="1"/>
    <n v="1"/>
    <s v="559 "/>
    <s v="Humanities and Law"/>
    <s v="HAL"/>
    <x v="30"/>
    <x v="29"/>
    <m/>
    <m/>
    <s v="B"/>
    <m/>
    <n v="1"/>
    <n v="3"/>
    <n v="3"/>
  </r>
  <r>
    <n v="109080686"/>
    <x v="4"/>
    <x v="4"/>
    <s v="Health and Environmental Sciences"/>
    <n v="1"/>
    <n v="1"/>
    <s v="561 "/>
    <s v="Health"/>
    <s v="HEALTH"/>
    <x v="21"/>
    <x v="20"/>
    <m/>
    <m/>
    <s v="C"/>
    <m/>
    <n v="2"/>
    <n v="1"/>
    <n v="2"/>
  </r>
  <r>
    <n v="120734661"/>
    <x v="3"/>
    <x v="3"/>
    <s v="School of Sport and Exercise"/>
    <n v="1"/>
    <n v="1"/>
    <s v="561 "/>
    <s v="Health"/>
    <s v="HEALTH"/>
    <x v="33"/>
    <x v="33"/>
    <m/>
    <m/>
    <s v="C"/>
    <m/>
    <n v="2"/>
    <n v="1"/>
    <n v="2"/>
  </r>
  <r>
    <n v="109080699"/>
    <x v="4"/>
    <x v="4"/>
    <s v="Health and Environmental Sciences"/>
    <n v="1"/>
    <n v="1"/>
    <s v="562 "/>
    <s v="Health"/>
    <s v="HEALTH"/>
    <x v="0"/>
    <x v="0"/>
    <m/>
    <m/>
    <s v="R"/>
    <m/>
    <n v="2"/>
    <n v="0"/>
    <n v="0"/>
  </r>
  <r>
    <n v="105455593"/>
    <x v="3"/>
    <x v="3"/>
    <s v="School of English &amp; Media Studies"/>
    <n v="1"/>
    <n v="1"/>
    <s v="563 "/>
    <s v="Humanities and Law"/>
    <s v="HAL"/>
    <x v="14"/>
    <x v="13"/>
    <m/>
    <m/>
    <s v="C"/>
    <m/>
    <n v="1"/>
    <n v="1"/>
    <n v="1"/>
  </r>
  <r>
    <n v="141967135"/>
    <x v="3"/>
    <x v="3"/>
    <s v="School of English &amp; Media Studies"/>
    <n v="0.7"/>
    <n v="0.7"/>
    <s v="565 "/>
    <s v="Creative and Performing Arts"/>
    <s v="CPA"/>
    <x v="26"/>
    <x v="25"/>
    <m/>
    <m/>
    <s v="C"/>
    <m/>
    <n v="2"/>
    <n v="1"/>
    <n v="1.4"/>
  </r>
  <r>
    <n v="109080737"/>
    <x v="4"/>
    <x v="4"/>
    <s v="Business and Law"/>
    <n v="1"/>
    <n v="1"/>
    <s v="566 "/>
    <s v="Humanities and Law"/>
    <s v="HAL"/>
    <x v="22"/>
    <x v="21"/>
    <m/>
    <m/>
    <s v="C"/>
    <m/>
    <n v="1"/>
    <n v="1"/>
    <n v="1"/>
  </r>
  <r>
    <n v="108855329"/>
    <x v="3"/>
    <x v="3"/>
    <s v="School of Design"/>
    <n v="1"/>
    <n v="1"/>
    <s v="566 "/>
    <s v="Creative and Performing Arts"/>
    <s v="CPA"/>
    <x v="20"/>
    <x v="19"/>
    <m/>
    <m/>
    <s v="B"/>
    <m/>
    <n v="2"/>
    <n v="3"/>
    <n v="6"/>
  </r>
  <r>
    <n v="109080778"/>
    <x v="4"/>
    <x v="4"/>
    <s v="Design and Creative Technologies"/>
    <n v="1"/>
    <n v="1"/>
    <s v="573 "/>
    <s v="Creative and Performing Arts"/>
    <s v="CPA"/>
    <x v="26"/>
    <x v="25"/>
    <m/>
    <m/>
    <s v="C"/>
    <m/>
    <n v="2"/>
    <n v="1"/>
    <n v="2"/>
  </r>
  <r>
    <n v="121041834"/>
    <x v="3"/>
    <x v="3"/>
    <s v="Institute of Food, Nutrition &amp; Human Health"/>
    <n v="1"/>
    <n v="1"/>
    <s v="574 "/>
    <s v="Biological Sciences"/>
    <s v="BIOS"/>
    <x v="9"/>
    <x v="9"/>
    <m/>
    <m/>
    <s v="C"/>
    <m/>
    <n v="2.5"/>
    <n v="1"/>
    <n v="2.5"/>
  </r>
  <r>
    <n v="103702329"/>
    <x v="3"/>
    <x v="3"/>
    <s v="Institute of Molecular BioSciences"/>
    <n v="0.5"/>
    <n v="0.5"/>
    <s v="575 "/>
    <s v="Biological Sciences"/>
    <s v="BIOS"/>
    <x v="12"/>
    <x v="11"/>
    <m/>
    <m/>
    <s v="C"/>
    <m/>
    <n v="2"/>
    <n v="1"/>
    <n v="1"/>
  </r>
  <r>
    <n v="104586644"/>
    <x v="3"/>
    <x v="3"/>
    <s v="School of Management"/>
    <n v="1"/>
    <n v="1"/>
    <s v="576 "/>
    <s v="Business and Economics"/>
    <s v="BEC"/>
    <x v="15"/>
    <x v="14"/>
    <m/>
    <m/>
    <s v="B"/>
    <m/>
    <n v="1"/>
    <n v="3"/>
    <n v="3"/>
  </r>
  <r>
    <n v="108861218"/>
    <x v="3"/>
    <x v="3"/>
    <s v="School of Sport and Exercise"/>
    <n v="1"/>
    <n v="1"/>
    <s v="578 "/>
    <s v="Health"/>
    <s v="HEALTH"/>
    <x v="33"/>
    <x v="33"/>
    <m/>
    <m/>
    <s v="B"/>
    <m/>
    <n v="2"/>
    <n v="3"/>
    <n v="6"/>
  </r>
  <r>
    <n v="109080831"/>
    <x v="4"/>
    <x v="4"/>
    <s v="Health and Environmental Sciences"/>
    <n v="1"/>
    <n v="1"/>
    <s v="579 "/>
    <s v="Biological Sciences"/>
    <s v="BIOS"/>
    <x v="9"/>
    <x v="9"/>
    <m/>
    <m/>
    <s v="C"/>
    <m/>
    <n v="2.5"/>
    <n v="1"/>
    <n v="2.5"/>
  </r>
  <r>
    <n v="103502328"/>
    <x v="3"/>
    <x v="3"/>
    <s v="School of Management"/>
    <n v="1"/>
    <n v="1"/>
    <s v="582 "/>
    <s v="Business and Economics"/>
    <s v="BEC"/>
    <x v="27"/>
    <x v="26"/>
    <m/>
    <m/>
    <s v="C"/>
    <m/>
    <n v="1"/>
    <n v="1"/>
    <n v="1"/>
  </r>
  <r>
    <n v="103786635"/>
    <x v="3"/>
    <x v="3"/>
    <s v="School of Accountancy"/>
    <n v="0.8"/>
    <n v="0.8"/>
    <s v="584 "/>
    <s v="Business and Economics"/>
    <s v="BEC"/>
    <x v="29"/>
    <x v="28"/>
    <m/>
    <m/>
    <s v="C"/>
    <m/>
    <n v="1"/>
    <n v="1"/>
    <n v="0.8"/>
  </r>
  <r>
    <n v="142077056"/>
    <x v="5"/>
    <x v="5"/>
    <s v="Visual Arts"/>
    <n v="0.6"/>
    <n v="0.6"/>
    <s v="587 "/>
    <s v="Creative and Performing Arts"/>
    <s v="CPA"/>
    <x v="2"/>
    <x v="2"/>
    <m/>
    <m/>
    <s v="C"/>
    <m/>
    <n v="2"/>
    <n v="1"/>
    <n v="1.2"/>
  </r>
  <r>
    <n v="103770982"/>
    <x v="3"/>
    <x v="3"/>
    <s v="Institute of Food, Nutrition &amp; Human Health"/>
    <n v="1"/>
    <n v="1"/>
    <s v="587 "/>
    <s v="Engineering Technology and Architecture"/>
    <s v="ETA"/>
    <x v="4"/>
    <x v="4"/>
    <m/>
    <m/>
    <s v="B"/>
    <m/>
    <n v="2.5"/>
    <n v="3"/>
    <n v="7.5"/>
  </r>
  <r>
    <n v="121041900"/>
    <x v="3"/>
    <x v="3"/>
    <s v="School of Humanities"/>
    <n v="1"/>
    <n v="1"/>
    <s v="588 "/>
    <s v="Humanities and Law"/>
    <s v="HAL"/>
    <x v="38"/>
    <x v="38"/>
    <m/>
    <m/>
    <s v="B"/>
    <m/>
    <n v="1"/>
    <n v="3"/>
    <n v="3"/>
  </r>
  <r>
    <n v="120735469"/>
    <x v="3"/>
    <x v="3"/>
    <s v="School of Economics &amp; Finance"/>
    <n v="1"/>
    <n v="1"/>
    <s v="589 "/>
    <s v="Business and Economics"/>
    <s v="BEC"/>
    <x v="39"/>
    <x v="39"/>
    <m/>
    <m/>
    <s v="C"/>
    <m/>
    <n v="1"/>
    <n v="1"/>
    <n v="1"/>
  </r>
  <r>
    <n v="106804571"/>
    <x v="4"/>
    <x v="4"/>
    <s v="Culture and Society"/>
    <n v="1"/>
    <n v="1"/>
    <s v="590 "/>
    <s v="Education"/>
    <s v="EDU"/>
    <x v="13"/>
    <x v="12"/>
    <m/>
    <m/>
    <s v="C"/>
    <m/>
    <n v="1"/>
    <n v="1"/>
    <n v="1"/>
  </r>
  <r>
    <n v="120734712"/>
    <x v="3"/>
    <x v="3"/>
    <s v="Institute of Food, Nutrition &amp; Human Health"/>
    <n v="1"/>
    <n v="1"/>
    <s v="592 "/>
    <s v="Business and Economics"/>
    <s v="BEC"/>
    <x v="27"/>
    <x v="26"/>
    <m/>
    <m/>
    <s v="C"/>
    <m/>
    <n v="1"/>
    <n v="1"/>
    <n v="1"/>
  </r>
  <r>
    <n v="120734128"/>
    <x v="3"/>
    <x v="3"/>
    <s v="School of Engineering &amp; Advanced Technology"/>
    <n v="1"/>
    <n v="1"/>
    <s v="593 "/>
    <s v="Engineering Technology and Architecture"/>
    <s v="ETA"/>
    <x v="4"/>
    <x v="4"/>
    <m/>
    <m/>
    <s v="C"/>
    <m/>
    <n v="2.5"/>
    <n v="1"/>
    <n v="2.5"/>
  </r>
  <r>
    <n v="120735310"/>
    <x v="3"/>
    <x v="3"/>
    <s v="Institute of Natural Resources"/>
    <n v="1"/>
    <n v="1"/>
    <s v="596 "/>
    <s v="Physical Sciences"/>
    <s v="PHYSC"/>
    <x v="36"/>
    <x v="36"/>
    <m/>
    <m/>
    <s v="B"/>
    <m/>
    <n v="2"/>
    <n v="3"/>
    <n v="6"/>
  </r>
  <r>
    <n v="121041806"/>
    <x v="3"/>
    <x v="3"/>
    <s v="School of Humanities"/>
    <n v="1"/>
    <n v="1"/>
    <s v="597 "/>
    <s v="Humanities and Law"/>
    <s v="HAL"/>
    <x v="18"/>
    <x v="17"/>
    <m/>
    <m/>
    <s v="C"/>
    <m/>
    <n v="1"/>
    <n v="1"/>
    <n v="1"/>
  </r>
  <r>
    <n v="121041821"/>
    <x v="3"/>
    <x v="3"/>
    <s v="Institute of Vet, Animal &amp; Biomedical Sciences"/>
    <n v="0.8"/>
    <n v="0.8"/>
    <s v="608 "/>
    <s v="Health"/>
    <s v="HEALTH"/>
    <x v="8"/>
    <x v="8"/>
    <m/>
    <m/>
    <s v="C"/>
    <m/>
    <n v="2.5"/>
    <n v="1"/>
    <n v="2"/>
  </r>
  <r>
    <n v="104896336"/>
    <x v="3"/>
    <x v="3"/>
    <s v="Institute of Vet, Animal &amp; Biomedical Sciences"/>
    <n v="1"/>
    <n v="1"/>
    <s v="610 "/>
    <s v="Biological Sciences"/>
    <s v="BIOS"/>
    <x v="12"/>
    <x v="11"/>
    <m/>
    <m/>
    <s v="C"/>
    <m/>
    <n v="2"/>
    <n v="1"/>
    <n v="2"/>
  </r>
  <r>
    <n v="116156257"/>
    <x v="3"/>
    <x v="3"/>
    <s v="Institute of Natural Resources"/>
    <n v="1"/>
    <n v="1"/>
    <s v="611 "/>
    <s v="Physical Sciences"/>
    <s v="PHYSC"/>
    <x v="36"/>
    <x v="36"/>
    <m/>
    <m/>
    <s v="B"/>
    <m/>
    <n v="2"/>
    <n v="3"/>
    <n v="6"/>
  </r>
  <r>
    <n v="121041926"/>
    <x v="3"/>
    <x v="3"/>
    <s v="School of Humanities"/>
    <n v="1"/>
    <n v="1"/>
    <s v="612 "/>
    <s v="Humanities and Law"/>
    <s v="HAL"/>
    <x v="14"/>
    <x v="13"/>
    <m/>
    <m/>
    <s v="A"/>
    <m/>
    <n v="1"/>
    <n v="5"/>
    <n v="5"/>
  </r>
  <r>
    <n v="103385083"/>
    <x v="3"/>
    <x v="3"/>
    <s v="Institute of Information &amp; Maths Sciences"/>
    <n v="1"/>
    <n v="1"/>
    <s v="613 "/>
    <s v="Mathematical and Information Sciences and Technology"/>
    <s v="MIST"/>
    <x v="23"/>
    <x v="22"/>
    <m/>
    <m/>
    <s v="C"/>
    <m/>
    <n v="1"/>
    <n v="1"/>
    <n v="1"/>
  </r>
  <r>
    <n v="108865188"/>
    <x v="3"/>
    <x v="3"/>
    <s v="School of Psychology"/>
    <n v="1"/>
    <n v="1"/>
    <s v="618 "/>
    <s v="Social Sciences and Other Cultural/Social Sciences"/>
    <s v="SSOCSS"/>
    <x v="3"/>
    <x v="3"/>
    <m/>
    <m/>
    <s v="C"/>
    <m/>
    <n v="2"/>
    <n v="1"/>
    <n v="2"/>
  </r>
  <r>
    <n v="103521182"/>
    <x v="3"/>
    <x v="3"/>
    <s v="School of Engineering &amp; Advanced Technology"/>
    <n v="1"/>
    <n v="1"/>
    <s v="619 "/>
    <s v="Mathematical and Information Sciences and Technology"/>
    <s v="MIST"/>
    <x v="5"/>
    <x v="5"/>
    <m/>
    <m/>
    <s v="R"/>
    <m/>
    <n v="2"/>
    <n v="0"/>
    <n v="0"/>
  </r>
  <r>
    <n v="108863912"/>
    <x v="3"/>
    <x v="3"/>
    <s v="Institute of Molecular BioSciences"/>
    <n v="1"/>
    <n v="1"/>
    <s v="620 "/>
    <s v="Medicine and Public Health"/>
    <s v="MEDPH"/>
    <x v="35"/>
    <x v="35"/>
    <m/>
    <m/>
    <s v="B"/>
    <m/>
    <n v="2.5"/>
    <n v="3"/>
    <n v="7.5"/>
  </r>
  <r>
    <n v="108862268"/>
    <x v="3"/>
    <x v="3"/>
    <s v="School of Engineering &amp; Advanced Technology"/>
    <n v="1"/>
    <n v="1"/>
    <s v="622 "/>
    <s v="Engineering Technology and Architecture"/>
    <s v="ETA"/>
    <x v="32"/>
    <x v="31"/>
    <m/>
    <m/>
    <s v="B"/>
    <m/>
    <n v="2.5"/>
    <n v="3"/>
    <n v="7.5"/>
  </r>
  <r>
    <n v="108860862"/>
    <x v="3"/>
    <x v="3"/>
    <s v="Institute of Information &amp; Maths Sciences"/>
    <n v="1"/>
    <n v="1"/>
    <s v="625 "/>
    <s v="Mathematical and Information Sciences and Technology"/>
    <s v="MIST"/>
    <x v="25"/>
    <x v="24"/>
    <m/>
    <m/>
    <s v="B"/>
    <m/>
    <n v="1"/>
    <n v="3"/>
    <n v="3"/>
  </r>
  <r>
    <n v="108858767"/>
    <x v="3"/>
    <x v="3"/>
    <s v="Institute of Fundamental Sciences"/>
    <n v="0.9"/>
    <n v="0.9"/>
    <s v="628 "/>
    <s v="Mathematical and Information Sciences and Technology"/>
    <s v="MIST"/>
    <x v="23"/>
    <x v="22"/>
    <m/>
    <m/>
    <s v="B"/>
    <m/>
    <n v="1"/>
    <n v="3"/>
    <n v="2.7"/>
  </r>
  <r>
    <n v="108858555"/>
    <x v="3"/>
    <x v="3"/>
    <s v="School of Humanities"/>
    <n v="1"/>
    <n v="1"/>
    <s v="629 "/>
    <s v="Humanities and Law"/>
    <s v="HAL"/>
    <x v="18"/>
    <x v="17"/>
    <m/>
    <m/>
    <s v="C"/>
    <m/>
    <n v="1"/>
    <n v="1"/>
    <n v="1"/>
  </r>
  <r>
    <n v="109081072"/>
    <x v="4"/>
    <x v="4"/>
    <s v="Design and Creative Technologies"/>
    <n v="1"/>
    <n v="1"/>
    <s v="631 "/>
    <s v="Mathematical and Information Sciences and Technology"/>
    <s v="MIST"/>
    <x v="5"/>
    <x v="5"/>
    <m/>
    <m/>
    <s v="B"/>
    <m/>
    <n v="2"/>
    <n v="3"/>
    <n v="6"/>
  </r>
  <r>
    <n v="106592354"/>
    <x v="4"/>
    <x v="4"/>
    <s v="Business and Law"/>
    <n v="1"/>
    <n v="1"/>
    <s v="633 "/>
    <s v="Business and Economics"/>
    <s v="BEC"/>
    <x v="27"/>
    <x v="26"/>
    <m/>
    <m/>
    <s v="R"/>
    <m/>
    <n v="1"/>
    <n v="0"/>
    <n v="0"/>
  </r>
  <r>
    <n v="109081110"/>
    <x v="4"/>
    <x v="4"/>
    <s v="Design and Creative Technologies"/>
    <n v="1"/>
    <n v="1"/>
    <s v="635 "/>
    <s v="Creative and Performing Arts"/>
    <s v="CPA"/>
    <x v="31"/>
    <x v="30"/>
    <m/>
    <m/>
    <s v="B"/>
    <m/>
    <n v="2"/>
    <n v="3"/>
    <n v="6"/>
  </r>
  <r>
    <n v="108865318"/>
    <x v="3"/>
    <x v="3"/>
    <s v="School of Educational Studies"/>
    <n v="1"/>
    <n v="1"/>
    <s v="635 "/>
    <s v="Education"/>
    <s v="EDU"/>
    <x v="13"/>
    <x v="12"/>
    <m/>
    <m/>
    <s v="B"/>
    <m/>
    <n v="1"/>
    <n v="3"/>
    <n v="3"/>
  </r>
  <r>
    <n v="108856935"/>
    <x v="3"/>
    <x v="3"/>
    <s v="Institute of Food, Nutrition &amp; Human Health"/>
    <n v="1"/>
    <n v="1"/>
    <s v="636 "/>
    <s v="Education"/>
    <s v="EDU"/>
    <x v="13"/>
    <x v="12"/>
    <m/>
    <m/>
    <s v="R"/>
    <m/>
    <n v="1"/>
    <n v="0"/>
    <n v="0"/>
  </r>
  <r>
    <n v="108861075"/>
    <x v="3"/>
    <x v="3"/>
    <s v="School of Fine Arts"/>
    <n v="1"/>
    <n v="1"/>
    <s v="637 "/>
    <s v="Creative and Performing Arts"/>
    <s v="CPA"/>
    <x v="2"/>
    <x v="2"/>
    <m/>
    <m/>
    <s v="B"/>
    <m/>
    <n v="2"/>
    <n v="3"/>
    <n v="6"/>
  </r>
  <r>
    <n v="108861935"/>
    <x v="3"/>
    <x v="3"/>
    <s v="School of Design"/>
    <n v="1"/>
    <n v="1"/>
    <s v="640 "/>
    <s v="Creative and Performing Arts"/>
    <s v="CPA"/>
    <x v="20"/>
    <x v="19"/>
    <m/>
    <m/>
    <s v="C"/>
    <m/>
    <n v="2"/>
    <n v="1"/>
    <n v="2"/>
  </r>
  <r>
    <n v="108865083"/>
    <x v="3"/>
    <x v="3"/>
    <s v="Institute of Information &amp; Maths Sciences"/>
    <n v="1"/>
    <n v="1"/>
    <s v="642 "/>
    <s v="Mathematical and Information Sciences and Technology"/>
    <s v="MIST"/>
    <x v="5"/>
    <x v="5"/>
    <m/>
    <m/>
    <s v="R"/>
    <m/>
    <n v="2"/>
    <n v="0"/>
    <n v="0"/>
  </r>
  <r>
    <n v="108863514"/>
    <x v="3"/>
    <x v="3"/>
    <s v="School of Humanities"/>
    <n v="1"/>
    <n v="1"/>
    <s v="644 "/>
    <s v="Education"/>
    <s v="EDU"/>
    <x v="13"/>
    <x v="12"/>
    <m/>
    <m/>
    <s v="C"/>
    <m/>
    <n v="1"/>
    <n v="1"/>
    <n v="1"/>
  </r>
  <r>
    <n v="103354040"/>
    <x v="3"/>
    <x v="3"/>
    <s v="Institute of Food, Nutrition &amp; Human Health"/>
    <n v="1"/>
    <n v="1"/>
    <s v="648 "/>
    <s v="Engineering Technology and Architecture"/>
    <s v="ETA"/>
    <x v="4"/>
    <x v="4"/>
    <m/>
    <m/>
    <s v="C"/>
    <m/>
    <n v="2.5"/>
    <n v="1"/>
    <n v="2.5"/>
  </r>
  <r>
    <n v="105363890"/>
    <x v="4"/>
    <x v="4"/>
    <s v="Design and Creative Technologies"/>
    <n v="1"/>
    <n v="1"/>
    <s v="649 "/>
    <s v="Mathematical and Information Sciences and Technology"/>
    <s v="MIST"/>
    <x v="25"/>
    <x v="24"/>
    <m/>
    <m/>
    <s v="C"/>
    <m/>
    <n v="1"/>
    <n v="1"/>
    <n v="1"/>
  </r>
  <r>
    <n v="142109355"/>
    <x v="3"/>
    <x v="3"/>
    <s v="School of Health &amp; Social Services"/>
    <n v="1"/>
    <n v="1"/>
    <s v="652 "/>
    <s v="Health"/>
    <s v="HEALTH"/>
    <x v="21"/>
    <x v="20"/>
    <m/>
    <m/>
    <s v="C"/>
    <m/>
    <n v="2"/>
    <n v="1"/>
    <n v="2"/>
  </r>
  <r>
    <n v="108865190"/>
    <x v="3"/>
    <x v="3"/>
    <s v="Institute of Natural Resources"/>
    <n v="1"/>
    <n v="1"/>
    <s v="654 "/>
    <s v="Biological Sciences"/>
    <s v="BIOS"/>
    <x v="9"/>
    <x v="9"/>
    <m/>
    <m/>
    <s v="B"/>
    <m/>
    <n v="2.5"/>
    <n v="3"/>
    <n v="7.5"/>
  </r>
  <r>
    <n v="574458"/>
    <x v="3"/>
    <x v="3"/>
    <s v="Institute of Natural Resources"/>
    <n v="1"/>
    <n v="1"/>
    <s v="655 "/>
    <s v="Physical Sciences"/>
    <s v="PHYSC"/>
    <x v="36"/>
    <x v="36"/>
    <m/>
    <m/>
    <s v="B"/>
    <m/>
    <n v="2"/>
    <n v="3"/>
    <n v="6"/>
  </r>
  <r>
    <n v="108865213"/>
    <x v="3"/>
    <x v="3"/>
    <s v="School of Engineering &amp; Advanced Technology"/>
    <n v="1"/>
    <n v="1"/>
    <s v="656 "/>
    <s v="Engineering Technology and Architecture"/>
    <s v="ETA"/>
    <x v="4"/>
    <x v="4"/>
    <m/>
    <m/>
    <s v="C"/>
    <m/>
    <n v="2.5"/>
    <n v="1"/>
    <n v="2.5"/>
  </r>
  <r>
    <n v="108863210"/>
    <x v="3"/>
    <x v="3"/>
    <s v="Institute of Molecular BioSciences"/>
    <n v="1"/>
    <n v="1"/>
    <s v="657 "/>
    <s v="Biological Sciences"/>
    <s v="BIOS"/>
    <x v="12"/>
    <x v="11"/>
    <m/>
    <m/>
    <s v="A"/>
    <m/>
    <n v="2"/>
    <n v="5"/>
    <n v="10"/>
  </r>
  <r>
    <n v="107162699"/>
    <x v="4"/>
    <x v="4"/>
    <s v="Health and Environmental Sciences"/>
    <n v="0.51"/>
    <n v="0.51"/>
    <s v="658 "/>
    <s v="Health"/>
    <s v="HEALTH"/>
    <x v="21"/>
    <x v="20"/>
    <m/>
    <m/>
    <s v="C"/>
    <m/>
    <n v="2"/>
    <n v="1"/>
    <n v="1.02"/>
  </r>
  <r>
    <n v="108861312"/>
    <x v="3"/>
    <x v="3"/>
    <s v="School of Health &amp; Social Services"/>
    <n v="1"/>
    <n v="1"/>
    <s v="660 "/>
    <s v="Social Sciences and Other Cultural/Social Sciences"/>
    <s v="SSOCSS"/>
    <x v="24"/>
    <x v="23"/>
    <m/>
    <m/>
    <s v="A"/>
    <m/>
    <n v="1"/>
    <n v="5"/>
    <n v="5"/>
  </r>
  <r>
    <n v="103553721"/>
    <x v="3"/>
    <x v="3"/>
    <s v="College of Education"/>
    <n v="1"/>
    <n v="1"/>
    <s v="661 "/>
    <s v="Education"/>
    <s v="EDU"/>
    <x v="13"/>
    <x v="12"/>
    <m/>
    <m/>
    <s v="B"/>
    <m/>
    <n v="1"/>
    <n v="3"/>
    <n v="3"/>
  </r>
  <r>
    <n v="109081230"/>
    <x v="4"/>
    <x v="4"/>
    <s v="Health and Environmental Sciences"/>
    <n v="1"/>
    <n v="1"/>
    <s v="662 "/>
    <s v="Health"/>
    <s v="HEALTH"/>
    <x v="21"/>
    <x v="20"/>
    <m/>
    <m/>
    <s v="B"/>
    <m/>
    <n v="2"/>
    <n v="3"/>
    <n v="6"/>
  </r>
  <r>
    <n v="108861991"/>
    <x v="3"/>
    <x v="3"/>
    <s v="Institute of Molecular BioSciences"/>
    <n v="1"/>
    <n v="1"/>
    <s v="664 "/>
    <s v="Biological Sciences"/>
    <s v="BIOS"/>
    <x v="12"/>
    <x v="11"/>
    <m/>
    <m/>
    <s v="C"/>
    <m/>
    <n v="2"/>
    <n v="1"/>
    <n v="2"/>
  </r>
  <r>
    <n v="108917358"/>
    <x v="3"/>
    <x v="3"/>
    <s v="Institute of Information &amp; Maths Sciences"/>
    <n v="1"/>
    <n v="1"/>
    <s v="666 "/>
    <s v="Mathematical and Information Sciences and Technology"/>
    <s v="MIST"/>
    <x v="25"/>
    <x v="24"/>
    <m/>
    <m/>
    <s v="B"/>
    <m/>
    <n v="1"/>
    <n v="3"/>
    <n v="3"/>
  </r>
  <r>
    <n v="103815710"/>
    <x v="3"/>
    <x v="3"/>
    <s v="Institute of Food, Nutrition &amp; Human Health"/>
    <n v="1"/>
    <n v="1"/>
    <s v="669 "/>
    <s v="Biological Sciences"/>
    <s v="BIOS"/>
    <x v="9"/>
    <x v="9"/>
    <m/>
    <m/>
    <s v="B"/>
    <m/>
    <n v="2.5"/>
    <n v="3"/>
    <n v="7.5"/>
  </r>
  <r>
    <n v="108856460"/>
    <x v="3"/>
    <x v="3"/>
    <s v="School of Communication, Journalism &amp; Marketing"/>
    <n v="1"/>
    <n v="1"/>
    <s v="672 "/>
    <s v="Business and Economics"/>
    <s v="BEC"/>
    <x v="27"/>
    <x v="26"/>
    <m/>
    <m/>
    <s v="C"/>
    <m/>
    <n v="1"/>
    <n v="1"/>
    <n v="1"/>
  </r>
  <r>
    <n v="103712851"/>
    <x v="3"/>
    <x v="3"/>
    <s v="School of Psychology"/>
    <n v="1"/>
    <n v="1"/>
    <s v="676 "/>
    <s v="Social Sciences and Other Cultural/Social Sciences"/>
    <s v="SSOCSS"/>
    <x v="3"/>
    <x v="3"/>
    <m/>
    <m/>
    <s v="C"/>
    <m/>
    <n v="2"/>
    <n v="1"/>
    <n v="2"/>
  </r>
  <r>
    <n v="120734860"/>
    <x v="3"/>
    <x v="3"/>
    <s v="School of Design"/>
    <n v="1"/>
    <n v="1"/>
    <s v="678 "/>
    <s v="Creative and Performing Arts"/>
    <s v="CPA"/>
    <x v="20"/>
    <x v="19"/>
    <m/>
    <m/>
    <s v="B"/>
    <m/>
    <n v="2"/>
    <n v="3"/>
    <n v="6"/>
  </r>
  <r>
    <n v="108858938"/>
    <x v="3"/>
    <x v="3"/>
    <s v="School of Fine Arts"/>
    <n v="0.8"/>
    <n v="0.8"/>
    <s v="679 "/>
    <s v="Creative and Performing Arts"/>
    <s v="CPA"/>
    <x v="2"/>
    <x v="2"/>
    <m/>
    <m/>
    <s v="B"/>
    <m/>
    <n v="2"/>
    <n v="3"/>
    <n v="4.8000000000000007"/>
  </r>
  <r>
    <n v="104682537"/>
    <x v="3"/>
    <x v="3"/>
    <s v="School of Public Health"/>
    <n v="0.2"/>
    <n v="0.2"/>
    <s v="681 "/>
    <s v="Māori Knowledge and Development"/>
    <s v="MKD"/>
    <x v="6"/>
    <x v="15"/>
    <m/>
    <m/>
    <s v="B"/>
    <m/>
    <n v="2.5"/>
    <n v="3"/>
    <n v="1.5"/>
  </r>
  <r>
    <n v="108692395"/>
    <x v="3"/>
    <x v="3"/>
    <s v="Institute of Vet, Animal &amp; Biomedical Sciences"/>
    <n v="1"/>
    <n v="1"/>
    <s v="684 "/>
    <s v="Health"/>
    <s v="HEALTH"/>
    <x v="8"/>
    <x v="8"/>
    <m/>
    <m/>
    <s v="B"/>
    <m/>
    <n v="2.5"/>
    <n v="3"/>
    <n v="7.5"/>
  </r>
  <r>
    <n v="108859059"/>
    <x v="3"/>
    <x v="3"/>
    <s v="School of Psychology"/>
    <n v="1"/>
    <n v="1"/>
    <s v="685 "/>
    <s v="Social Sciences and Other Cultural/Social Sciences"/>
    <s v="SSOCSS"/>
    <x v="3"/>
    <x v="3"/>
    <m/>
    <m/>
    <s v="C"/>
    <m/>
    <n v="2"/>
    <n v="1"/>
    <n v="2"/>
  </r>
  <r>
    <n v="108734550"/>
    <x v="4"/>
    <x v="4"/>
    <s v="Culture and Society"/>
    <n v="0.8"/>
    <n v="0.8"/>
    <s v="686 "/>
    <s v="Education"/>
    <s v="EDU"/>
    <x v="13"/>
    <x v="12"/>
    <m/>
    <m/>
    <s v="R(NE)"/>
    <m/>
    <n v="1"/>
    <n v="0"/>
    <n v="0"/>
  </r>
  <r>
    <n v="106735261"/>
    <x v="3"/>
    <x v="3"/>
    <s v="School of Engineering &amp; Advanced Technology"/>
    <n v="1"/>
    <n v="1"/>
    <s v="686 "/>
    <s v="Engineering Technology and Architecture"/>
    <s v="ETA"/>
    <x v="4"/>
    <x v="4"/>
    <m/>
    <m/>
    <s v="B"/>
    <m/>
    <n v="2.5"/>
    <n v="3"/>
    <n v="7.5"/>
  </r>
  <r>
    <n v="108862786"/>
    <x v="3"/>
    <x v="3"/>
    <s v="Institute of Information &amp; Maths Sciences"/>
    <n v="1"/>
    <n v="1"/>
    <s v="689 "/>
    <s v="Mathematical and Information Sciences and Technology"/>
    <s v="MIST"/>
    <x v="25"/>
    <x v="24"/>
    <m/>
    <m/>
    <s v="A"/>
    <m/>
    <n v="1"/>
    <n v="5"/>
    <n v="5"/>
  </r>
  <r>
    <n v="120734781"/>
    <x v="3"/>
    <x v="3"/>
    <s v="School of Economics &amp; Finance"/>
    <n v="1"/>
    <n v="1"/>
    <s v="691 "/>
    <s v="Business and Economics"/>
    <s v="BEC"/>
    <x v="29"/>
    <x v="28"/>
    <m/>
    <m/>
    <s v="C"/>
    <m/>
    <n v="1"/>
    <n v="1"/>
    <n v="1"/>
  </r>
  <r>
    <n v="108862201"/>
    <x v="3"/>
    <x v="3"/>
    <s v="Institute of Vet, Animal &amp; Biomedical Sciences"/>
    <n v="1"/>
    <n v="1"/>
    <s v="699 "/>
    <s v="Biological Sciences"/>
    <s v="BIOS"/>
    <x v="9"/>
    <x v="9"/>
    <m/>
    <m/>
    <s v="C"/>
    <m/>
    <n v="2.5"/>
    <n v="1"/>
    <n v="2.5"/>
  </r>
  <r>
    <n v="108861182"/>
    <x v="3"/>
    <x v="3"/>
    <s v="Institute of Vet, Animal &amp; Biomedical Sciences"/>
    <n v="1"/>
    <n v="1"/>
    <s v="702 "/>
    <s v="Biological Sciences"/>
    <s v="BIOS"/>
    <x v="9"/>
    <x v="9"/>
    <m/>
    <m/>
    <s v="A"/>
    <m/>
    <n v="2.5"/>
    <n v="5"/>
    <n v="12.5"/>
  </r>
  <r>
    <n v="108863476"/>
    <x v="3"/>
    <x v="3"/>
    <s v="School of Engineering &amp; Advanced Technology"/>
    <n v="1"/>
    <n v="1"/>
    <s v="704 "/>
    <s v="Engineering Technology and Architecture"/>
    <s v="ETA"/>
    <x v="4"/>
    <x v="4"/>
    <m/>
    <m/>
    <s v="A"/>
    <m/>
    <n v="2.5"/>
    <n v="5"/>
    <n v="12.5"/>
  </r>
  <r>
    <n v="104535317"/>
    <x v="4"/>
    <x v="4"/>
    <s v="Health and Environmental Sciences"/>
    <n v="1"/>
    <n v="1"/>
    <s v="705 "/>
    <s v="Health"/>
    <s v="HEALTH"/>
    <x v="0"/>
    <x v="0"/>
    <m/>
    <m/>
    <s v="B"/>
    <m/>
    <n v="2"/>
    <n v="3"/>
    <n v="6"/>
  </r>
  <r>
    <n v="108865070"/>
    <x v="3"/>
    <x v="3"/>
    <s v="Institute of Vet, Animal &amp; Biomedical Sciences"/>
    <n v="1"/>
    <n v="1"/>
    <s v="705 "/>
    <s v="Health"/>
    <s v="HEALTH"/>
    <x v="8"/>
    <x v="8"/>
    <m/>
    <m/>
    <s v="B"/>
    <m/>
    <n v="2.5"/>
    <n v="3"/>
    <n v="7.5"/>
  </r>
  <r>
    <n v="108858953"/>
    <x v="3"/>
    <x v="3"/>
    <s v="Institute of Natural Resources"/>
    <n v="1"/>
    <n v="1"/>
    <s v="707 "/>
    <s v="Biological Sciences"/>
    <s v="BIOS"/>
    <x v="7"/>
    <x v="7"/>
    <m/>
    <m/>
    <s v="C"/>
    <m/>
    <n v="2"/>
    <n v="1"/>
    <n v="2"/>
  </r>
  <r>
    <n v="108862559"/>
    <x v="3"/>
    <x v="3"/>
    <s v="Institute of Natural Resources"/>
    <n v="1"/>
    <n v="1"/>
    <s v="710 "/>
    <s v="Biological Sciences"/>
    <s v="BIOS"/>
    <x v="7"/>
    <x v="7"/>
    <m/>
    <m/>
    <s v="C"/>
    <m/>
    <n v="2"/>
    <n v="1"/>
    <n v="2"/>
  </r>
  <r>
    <n v="109081427"/>
    <x v="4"/>
    <x v="4"/>
    <s v="Business and Law"/>
    <n v="1"/>
    <n v="1"/>
    <s v="711 "/>
    <s v="Business and Economics"/>
    <s v="BEC"/>
    <x v="15"/>
    <x v="14"/>
    <m/>
    <m/>
    <s v="B"/>
    <m/>
    <n v="1"/>
    <n v="3"/>
    <n v="3"/>
  </r>
  <r>
    <n v="109081442"/>
    <x v="4"/>
    <x v="4"/>
    <s v="Business and Law"/>
    <n v="1"/>
    <n v="1"/>
    <s v="712 "/>
    <s v="Business and Economics"/>
    <s v="BEC"/>
    <x v="29"/>
    <x v="28"/>
    <m/>
    <m/>
    <s v="B"/>
    <m/>
    <n v="1"/>
    <n v="3"/>
    <n v="3"/>
  </r>
  <r>
    <n v="103797712"/>
    <x v="3"/>
    <x v="3"/>
    <s v="School of Maori Studies"/>
    <n v="1"/>
    <n v="1"/>
    <s v="714 "/>
    <s v="Creative and Performing Arts"/>
    <s v="CPA"/>
    <x v="2"/>
    <x v="2"/>
    <m/>
    <m/>
    <s v="A"/>
    <m/>
    <n v="2"/>
    <n v="5"/>
    <n v="10"/>
  </r>
  <r>
    <n v="106944148"/>
    <x v="4"/>
    <x v="4"/>
    <s v="Culture and Society"/>
    <n v="1"/>
    <n v="1"/>
    <s v="716 "/>
    <s v="Education"/>
    <s v="EDU"/>
    <x v="13"/>
    <x v="12"/>
    <m/>
    <m/>
    <s v="C"/>
    <m/>
    <n v="1"/>
    <n v="1"/>
    <n v="1"/>
  </r>
  <r>
    <n v="105457093"/>
    <x v="4"/>
    <x v="4"/>
    <s v="Culture and Society"/>
    <n v="1"/>
    <n v="1"/>
    <s v="717 "/>
    <s v="Humanities and Law"/>
    <s v="HAL"/>
    <x v="30"/>
    <x v="29"/>
    <m/>
    <m/>
    <s v="C"/>
    <m/>
    <n v="1"/>
    <n v="1"/>
    <n v="1"/>
  </r>
  <r>
    <n v="109081470"/>
    <x v="4"/>
    <x v="4"/>
    <s v="Design and Creative Technologies"/>
    <n v="1"/>
    <n v="1"/>
    <s v="718 "/>
    <s v="Social Sciences and Other Cultural/Social Sciences"/>
    <s v="SSOCSS"/>
    <x v="17"/>
    <x v="16"/>
    <m/>
    <m/>
    <s v="A"/>
    <m/>
    <n v="1"/>
    <n v="5"/>
    <n v="5"/>
  </r>
  <r>
    <n v="108951982"/>
    <x v="3"/>
    <x v="3"/>
    <s v="Institute of Molecular BioSciences"/>
    <n v="1"/>
    <n v="1"/>
    <s v="720 "/>
    <s v="Biological Sciences"/>
    <s v="BIOS"/>
    <x v="12"/>
    <x v="11"/>
    <m/>
    <m/>
    <s v="B"/>
    <m/>
    <n v="2"/>
    <n v="3"/>
    <n v="6"/>
  </r>
  <r>
    <n v="103706498"/>
    <x v="3"/>
    <x v="3"/>
    <s v="Institute of Vet, Animal &amp; Biomedical Sciences"/>
    <n v="1"/>
    <n v="1"/>
    <s v="721 "/>
    <s v="Health"/>
    <s v="HEALTH"/>
    <x v="8"/>
    <x v="8"/>
    <m/>
    <m/>
    <s v="A"/>
    <m/>
    <n v="2.5"/>
    <n v="5"/>
    <n v="12.5"/>
  </r>
  <r>
    <n v="110016462"/>
    <x v="3"/>
    <x v="3"/>
    <s v="Institute of Natural Resources"/>
    <n v="1"/>
    <n v="1"/>
    <s v="722 "/>
    <s v="Biological Sciences"/>
    <s v="BIOS"/>
    <x v="7"/>
    <x v="7"/>
    <m/>
    <m/>
    <s v="C"/>
    <m/>
    <n v="2"/>
    <n v="1"/>
    <n v="2"/>
  </r>
  <r>
    <n v="119425225"/>
    <x v="3"/>
    <x v="3"/>
    <s v="School of Curriculum &amp; Pedagogy"/>
    <n v="0.2"/>
    <n v="0.2"/>
    <s v="723 "/>
    <s v="Education"/>
    <s v="EDU"/>
    <x v="13"/>
    <x v="12"/>
    <m/>
    <m/>
    <s v="C(NE)"/>
    <m/>
    <n v="1"/>
    <n v="1"/>
    <n v="0.2"/>
  </r>
  <r>
    <n v="103859619"/>
    <x v="3"/>
    <x v="3"/>
    <s v="Institute of Fundamental Sciences"/>
    <n v="1"/>
    <n v="1"/>
    <s v="724 "/>
    <s v="Mathematical and Information Sciences and Technology"/>
    <s v="MIST"/>
    <x v="23"/>
    <x v="22"/>
    <m/>
    <m/>
    <s v="C"/>
    <m/>
    <n v="1"/>
    <n v="1"/>
    <n v="1"/>
  </r>
  <r>
    <n v="109081575"/>
    <x v="4"/>
    <x v="4"/>
    <s v="Design and Creative Technologies"/>
    <n v="1"/>
    <n v="1"/>
    <s v="725 "/>
    <s v="Creative and Performing Arts"/>
    <s v="CPA"/>
    <x v="20"/>
    <x v="19"/>
    <m/>
    <m/>
    <s v="B"/>
    <m/>
    <n v="2"/>
    <n v="3"/>
    <n v="6"/>
  </r>
  <r>
    <n v="108860954"/>
    <x v="3"/>
    <x v="3"/>
    <s v="School of Psychology"/>
    <n v="1"/>
    <n v="1"/>
    <s v="726 "/>
    <s v="Social Sciences and Other Cultural/Social Sciences"/>
    <s v="SSOCSS"/>
    <x v="3"/>
    <x v="3"/>
    <m/>
    <m/>
    <s v="C"/>
    <m/>
    <n v="2"/>
    <n v="1"/>
    <n v="2"/>
  </r>
  <r>
    <n v="109081590"/>
    <x v="4"/>
    <x v="4"/>
    <s v="Design and Creative Technologies"/>
    <n v="1"/>
    <n v="1"/>
    <s v="728 "/>
    <s v="Creative and Performing Arts"/>
    <s v="CPA"/>
    <x v="20"/>
    <x v="19"/>
    <m/>
    <m/>
    <s v="B"/>
    <m/>
    <n v="2"/>
    <n v="3"/>
    <n v="6"/>
  </r>
  <r>
    <n v="109081613"/>
    <x v="4"/>
    <x v="4"/>
    <s v="Design and Creative Technologies"/>
    <n v="1"/>
    <n v="1"/>
    <s v="730 "/>
    <s v="Engineering Technology and Architecture"/>
    <s v="ETA"/>
    <x v="4"/>
    <x v="4"/>
    <m/>
    <m/>
    <s v="R"/>
    <m/>
    <n v="2.5"/>
    <n v="0"/>
    <n v="0"/>
  </r>
  <r>
    <n v="120734993"/>
    <x v="3"/>
    <x v="3"/>
    <s v="School of Humanities"/>
    <n v="1"/>
    <n v="1"/>
    <s v="731 "/>
    <s v="Humanities and Law"/>
    <s v="HAL"/>
    <x v="14"/>
    <x v="13"/>
    <m/>
    <m/>
    <s v="C"/>
    <m/>
    <n v="1"/>
    <n v="1"/>
    <n v="1"/>
  </r>
  <r>
    <n v="106943113"/>
    <x v="4"/>
    <x v="4"/>
    <s v="Health and Environmental Sciences"/>
    <n v="1"/>
    <n v="1"/>
    <s v="734 "/>
    <s v="Biological Sciences"/>
    <s v="BIOS"/>
    <x v="7"/>
    <x v="7"/>
    <m/>
    <m/>
    <s v="B"/>
    <m/>
    <n v="2"/>
    <n v="3"/>
    <n v="6"/>
  </r>
  <r>
    <n v="119871233"/>
    <x v="3"/>
    <x v="3"/>
    <s v="School of Accountancy"/>
    <n v="1"/>
    <n v="1"/>
    <s v="734 "/>
    <s v="Business and Economics"/>
    <s v="BEC"/>
    <x v="29"/>
    <x v="28"/>
    <m/>
    <m/>
    <s v="R"/>
    <m/>
    <n v="1"/>
    <n v="0"/>
    <n v="0"/>
  </r>
  <r>
    <n v="103866241"/>
    <x v="4"/>
    <x v="4"/>
    <s v="Business and Law"/>
    <n v="1"/>
    <n v="1"/>
    <s v="738 "/>
    <s v="Business and Economics"/>
    <s v="BEC"/>
    <x v="15"/>
    <x v="14"/>
    <m/>
    <m/>
    <s v="C"/>
    <m/>
    <n v="1"/>
    <n v="1"/>
    <n v="1"/>
  </r>
  <r>
    <n v="109081718"/>
    <x v="4"/>
    <x v="4"/>
    <s v="Business and Law"/>
    <n v="1"/>
    <n v="1"/>
    <s v="739 "/>
    <s v="Business and Economics"/>
    <s v="BEC"/>
    <x v="15"/>
    <x v="14"/>
    <m/>
    <m/>
    <s v="B"/>
    <m/>
    <n v="1"/>
    <n v="3"/>
    <n v="3"/>
  </r>
  <r>
    <n v="120735591"/>
    <x v="3"/>
    <x v="3"/>
    <s v="Institute of Natural Sciences"/>
    <n v="1"/>
    <n v="1"/>
    <s v="739 "/>
    <s v="Biological Sciences"/>
    <s v="BIOS"/>
    <x v="12"/>
    <x v="11"/>
    <m/>
    <m/>
    <s v="C"/>
    <m/>
    <n v="2"/>
    <n v="1"/>
    <n v="2"/>
  </r>
  <r>
    <n v="109081720"/>
    <x v="4"/>
    <x v="4"/>
    <s v="Business and Law"/>
    <n v="1"/>
    <n v="1"/>
    <s v="741 "/>
    <s v="Business and Economics"/>
    <s v="BEC"/>
    <x v="15"/>
    <x v="14"/>
    <m/>
    <m/>
    <s v="B"/>
    <m/>
    <n v="1"/>
    <n v="3"/>
    <n v="3"/>
  </r>
  <r>
    <n v="109081733"/>
    <x v="4"/>
    <x v="4"/>
    <s v="Business and Law"/>
    <n v="1"/>
    <n v="1"/>
    <s v="745 "/>
    <s v="Business and Economics"/>
    <s v="BEC"/>
    <x v="29"/>
    <x v="28"/>
    <m/>
    <m/>
    <s v="C"/>
    <m/>
    <n v="1"/>
    <n v="1"/>
    <n v="1"/>
  </r>
  <r>
    <n v="109111233"/>
    <x v="4"/>
    <x v="4"/>
    <s v="Design and Creative Technologies"/>
    <n v="1"/>
    <n v="1"/>
    <s v="747 "/>
    <s v="Engineering Technology and Architecture"/>
    <s v="ETA"/>
    <x v="32"/>
    <x v="31"/>
    <m/>
    <m/>
    <s v="C"/>
    <m/>
    <n v="2.5"/>
    <n v="1"/>
    <n v="2.5"/>
  </r>
  <r>
    <n v="141963114"/>
    <x v="3"/>
    <x v="3"/>
    <s v="School of Economics &amp; Finance"/>
    <n v="1"/>
    <n v="1"/>
    <s v="747 "/>
    <s v="Business and Economics"/>
    <s v="BEC"/>
    <x v="39"/>
    <x v="39"/>
    <m/>
    <m/>
    <s v="C(NE)"/>
    <m/>
    <n v="1"/>
    <n v="1"/>
    <n v="1"/>
  </r>
  <r>
    <n v="109081746"/>
    <x v="4"/>
    <x v="4"/>
    <s v="Design and Creative Technologies"/>
    <n v="1"/>
    <n v="1"/>
    <s v="748 "/>
    <s v="Education"/>
    <s v="EDU"/>
    <x v="13"/>
    <x v="12"/>
    <m/>
    <m/>
    <s v="R"/>
    <m/>
    <n v="1"/>
    <n v="0"/>
    <n v="0"/>
  </r>
  <r>
    <n v="135517727"/>
    <x v="3"/>
    <x v="3"/>
    <s v="Institute of Food, Nutrition &amp; Human Health"/>
    <n v="1"/>
    <n v="1"/>
    <s v="748 "/>
    <s v="Health"/>
    <s v="HEALTH"/>
    <x v="0"/>
    <x v="0"/>
    <m/>
    <m/>
    <s v="C"/>
    <m/>
    <n v="2"/>
    <n v="1"/>
    <n v="2"/>
  </r>
  <r>
    <n v="141966019"/>
    <x v="3"/>
    <x v="3"/>
    <s v="School of Humanities"/>
    <n v="1"/>
    <n v="1"/>
    <s v="749 "/>
    <s v="Humanities and Law"/>
    <s v="HAL"/>
    <x v="14"/>
    <x v="13"/>
    <m/>
    <m/>
    <s v="C(NE)"/>
    <m/>
    <n v="1"/>
    <n v="1"/>
    <n v="1"/>
  </r>
  <r>
    <n v="138811900"/>
    <x v="3"/>
    <x v="3"/>
    <s v="School of Design"/>
    <n v="1"/>
    <n v="1"/>
    <s v="756 "/>
    <s v="Creative and Performing Arts"/>
    <s v="CPA"/>
    <x v="20"/>
    <x v="19"/>
    <m/>
    <m/>
    <s v="B"/>
    <m/>
    <n v="2"/>
    <n v="3"/>
    <n v="6"/>
  </r>
  <r>
    <n v="103796295"/>
    <x v="3"/>
    <x v="3"/>
    <s v="School of Health &amp; Social Services"/>
    <n v="0.4"/>
    <n v="0.4"/>
    <s v="760 "/>
    <s v="Health"/>
    <s v="HEALTH"/>
    <x v="0"/>
    <x v="0"/>
    <m/>
    <m/>
    <s v="C"/>
    <m/>
    <n v="2"/>
    <n v="1"/>
    <n v="0.8"/>
  </r>
  <r>
    <n v="105393508"/>
    <x v="3"/>
    <x v="3"/>
    <s v="Institute of Information &amp; Maths Sciences"/>
    <n v="0.8"/>
    <n v="0.8"/>
    <s v="766 "/>
    <s v="Biological Sciences"/>
    <s v="BIOS"/>
    <x v="7"/>
    <x v="7"/>
    <m/>
    <m/>
    <s v="C(NE)"/>
    <m/>
    <n v="2"/>
    <n v="1"/>
    <n v="1.6"/>
  </r>
  <r>
    <n v="109081879"/>
    <x v="4"/>
    <x v="4"/>
    <s v="Design and Creative Technologies"/>
    <n v="1"/>
    <n v="1"/>
    <s v="770 "/>
    <s v="Social Sciences and Other Cultural/Social Sciences"/>
    <s v="SSOCSS"/>
    <x v="17"/>
    <x v="16"/>
    <m/>
    <m/>
    <s v="C"/>
    <m/>
    <n v="1"/>
    <n v="1"/>
    <n v="1"/>
  </r>
  <r>
    <n v="141971499"/>
    <x v="3"/>
    <x v="3"/>
    <s v="School of Engineering &amp; Advanced Technology"/>
    <n v="1"/>
    <n v="1"/>
    <s v="772 "/>
    <s v="Engineering Technology and Architecture"/>
    <s v="ETA"/>
    <x v="4"/>
    <x v="4"/>
    <m/>
    <m/>
    <s v="C"/>
    <m/>
    <n v="2.5"/>
    <n v="1"/>
    <n v="2.5"/>
  </r>
  <r>
    <n v="158404"/>
    <x v="3"/>
    <x v="3"/>
    <s v="School of Maori Studies"/>
    <n v="1"/>
    <n v="1"/>
    <s v="773 "/>
    <s v="Creative and Performing Arts"/>
    <s v="CPA"/>
    <x v="2"/>
    <x v="2"/>
    <m/>
    <m/>
    <s v="B"/>
    <m/>
    <n v="2"/>
    <n v="3"/>
    <n v="6"/>
  </r>
  <r>
    <n v="121108653"/>
    <x v="3"/>
    <x v="3"/>
    <s v="School of Psychology"/>
    <n v="1"/>
    <n v="1"/>
    <s v="776 "/>
    <s v="Social Sciences and Other Cultural/Social Sciences"/>
    <s v="SSOCSS"/>
    <x v="3"/>
    <x v="3"/>
    <m/>
    <m/>
    <s v="C"/>
    <m/>
    <n v="2"/>
    <n v="1"/>
    <n v="2"/>
  </r>
  <r>
    <n v="141969059"/>
    <x v="3"/>
    <x v="3"/>
    <s v="Institute of Natural Sciences"/>
    <n v="1"/>
    <n v="1"/>
    <s v="778 "/>
    <s v="Physical Sciences"/>
    <s v="PHYSC"/>
    <x v="28"/>
    <x v="27"/>
    <m/>
    <m/>
    <s v="B"/>
    <m/>
    <n v="2"/>
    <n v="3"/>
    <n v="6"/>
  </r>
  <r>
    <n v="109251887"/>
    <x v="3"/>
    <x v="3"/>
    <s v="School of Accountancy"/>
    <n v="1"/>
    <n v="1"/>
    <s v="780 "/>
    <s v="Business and Economics"/>
    <s v="BEC"/>
    <x v="29"/>
    <x v="28"/>
    <m/>
    <m/>
    <s v="B"/>
    <m/>
    <n v="1"/>
    <n v="3"/>
    <n v="3"/>
  </r>
  <r>
    <n v="109081958"/>
    <x v="4"/>
    <x v="4"/>
    <s v="Design and Creative Technologies"/>
    <n v="1"/>
    <n v="1"/>
    <s v="782 "/>
    <s v="Mathematical and Information Sciences and Technology"/>
    <s v="MIST"/>
    <x v="25"/>
    <x v="24"/>
    <m/>
    <m/>
    <s v="R"/>
    <m/>
    <n v="1"/>
    <n v="0"/>
    <n v="0"/>
  </r>
  <r>
    <n v="109189701"/>
    <x v="3"/>
    <x v="3"/>
    <s v="New Zealand Institute of Advanced Study"/>
    <n v="1"/>
    <n v="1"/>
    <s v="782 "/>
    <s v="Biological Sciences"/>
    <s v="BIOS"/>
    <x v="7"/>
    <x v="7"/>
    <m/>
    <m/>
    <s v="A"/>
    <m/>
    <n v="2"/>
    <n v="5"/>
    <n v="10"/>
  </r>
  <r>
    <n v="109189727"/>
    <x v="3"/>
    <x v="3"/>
    <s v="Institute of Natural Sciences"/>
    <n v="1"/>
    <n v="1"/>
    <s v="783 "/>
    <s v="Biological Sciences"/>
    <s v="BIOS"/>
    <x v="12"/>
    <x v="11"/>
    <m/>
    <m/>
    <s v="B"/>
    <m/>
    <n v="2"/>
    <n v="3"/>
    <n v="6"/>
  </r>
  <r>
    <n v="109081986"/>
    <x v="4"/>
    <x v="4"/>
    <s v="Design and Creative Technologies"/>
    <n v="1"/>
    <n v="1"/>
    <s v="785 "/>
    <s v="Engineering Technology and Architecture"/>
    <s v="ETA"/>
    <x v="4"/>
    <x v="4"/>
    <m/>
    <m/>
    <s v="R"/>
    <m/>
    <n v="2.5"/>
    <n v="0"/>
    <n v="0"/>
  </r>
  <r>
    <n v="106760081"/>
    <x v="3"/>
    <x v="3"/>
    <s v="Institute of Molecular BioSciences"/>
    <n v="1"/>
    <n v="1"/>
    <s v="789 "/>
    <s v="Biological Sciences"/>
    <s v="BIOS"/>
    <x v="9"/>
    <x v="9"/>
    <m/>
    <m/>
    <s v="C(NE)"/>
    <m/>
    <n v="2.5"/>
    <n v="1"/>
    <n v="2.5"/>
  </r>
  <r>
    <n v="142109539"/>
    <x v="3"/>
    <x v="3"/>
    <s v="School of English &amp; Media Studies"/>
    <n v="1"/>
    <n v="1"/>
    <s v="790 "/>
    <s v="Social Sciences and Other Cultural/Social Sciences"/>
    <s v="SSOCSS"/>
    <x v="17"/>
    <x v="16"/>
    <m/>
    <m/>
    <s v="C(NE)"/>
    <m/>
    <n v="1"/>
    <n v="1"/>
    <n v="1"/>
  </r>
  <r>
    <n v="141968369"/>
    <x v="3"/>
    <x v="3"/>
    <s v="Institute of Molecular BioSciences"/>
    <n v="1"/>
    <n v="1"/>
    <s v="791 "/>
    <s v="Biological Sciences"/>
    <s v="BIOS"/>
    <x v="12"/>
    <x v="11"/>
    <m/>
    <m/>
    <s v="C"/>
    <m/>
    <n v="2"/>
    <n v="1"/>
    <n v="2"/>
  </r>
  <r>
    <n v="141965451"/>
    <x v="3"/>
    <x v="3"/>
    <s v="School of Design"/>
    <n v="1"/>
    <n v="1"/>
    <s v="792 "/>
    <s v="Creative and Performing Arts"/>
    <s v="CPA"/>
    <x v="20"/>
    <x v="19"/>
    <m/>
    <m/>
    <s v="C(NE)"/>
    <m/>
    <n v="2"/>
    <n v="1"/>
    <n v="2"/>
  </r>
  <r>
    <n v="103753204"/>
    <x v="3"/>
    <x v="3"/>
    <s v="School of Engineering &amp; Advanced Technology"/>
    <n v="1"/>
    <n v="1"/>
    <s v="796 "/>
    <s v="Engineering Technology and Architecture"/>
    <s v="ETA"/>
    <x v="4"/>
    <x v="4"/>
    <m/>
    <m/>
    <s v="C(NE)"/>
    <m/>
    <n v="2.5"/>
    <n v="1"/>
    <n v="2.5"/>
  </r>
  <r>
    <n v="109082066"/>
    <x v="4"/>
    <x v="4"/>
    <s v="Health and Environmental Sciences"/>
    <n v="1"/>
    <n v="1"/>
    <s v="797 "/>
    <s v="Health"/>
    <s v="HEALTH"/>
    <x v="33"/>
    <x v="33"/>
    <m/>
    <m/>
    <s v="B"/>
    <m/>
    <n v="2"/>
    <n v="3"/>
    <n v="6"/>
  </r>
  <r>
    <n v="108859789"/>
    <x v="3"/>
    <x v="3"/>
    <s v="Institute of Vet, Animal &amp; Biomedical Sciences"/>
    <n v="1"/>
    <n v="1"/>
    <s v="801 "/>
    <s v="Biological Sciences"/>
    <s v="BIOS"/>
    <x v="9"/>
    <x v="9"/>
    <m/>
    <m/>
    <s v="A"/>
    <m/>
    <n v="2.5"/>
    <n v="5"/>
    <n v="12.5"/>
  </r>
  <r>
    <n v="108859615"/>
    <x v="3"/>
    <x v="3"/>
    <s v="School of Management"/>
    <n v="1"/>
    <n v="1"/>
    <s v="802 "/>
    <s v="Business and Economics"/>
    <s v="BEC"/>
    <x v="15"/>
    <x v="14"/>
    <m/>
    <m/>
    <s v="C"/>
    <m/>
    <n v="1"/>
    <n v="1"/>
    <n v="1"/>
  </r>
  <r>
    <n v="141971685"/>
    <x v="3"/>
    <x v="3"/>
    <s v="School of Arts, Development &amp; Health Educ"/>
    <n v="0.2"/>
    <n v="0.2"/>
    <s v="804 "/>
    <s v="Social Sciences and Other Cultural/Social Sciences"/>
    <s v="SSOCSS"/>
    <x v="3"/>
    <x v="3"/>
    <m/>
    <m/>
    <s v="C"/>
    <m/>
    <n v="2"/>
    <n v="1"/>
    <n v="0.4"/>
  </r>
  <r>
    <n v="103157250"/>
    <x v="3"/>
    <x v="3"/>
    <s v="School of Educational Studies"/>
    <n v="1"/>
    <n v="1"/>
    <s v="806 "/>
    <s v="Education"/>
    <s v="EDU"/>
    <x v="13"/>
    <x v="12"/>
    <m/>
    <m/>
    <s v="C"/>
    <m/>
    <n v="1"/>
    <n v="1"/>
    <n v="1"/>
  </r>
  <r>
    <n v="108865282"/>
    <x v="3"/>
    <x v="3"/>
    <s v="School of Economics &amp; Finance"/>
    <n v="1"/>
    <n v="1"/>
    <s v="807 "/>
    <s v="Business and Economics"/>
    <s v="BEC"/>
    <x v="29"/>
    <x v="28"/>
    <m/>
    <m/>
    <s v="B"/>
    <m/>
    <n v="1"/>
    <n v="3"/>
    <n v="3"/>
  </r>
  <r>
    <n v="109082081"/>
    <x v="4"/>
    <x v="4"/>
    <s v="Design and Creative Technologies"/>
    <n v="1"/>
    <n v="1"/>
    <s v="809 "/>
    <s v="Mathematical and Information Sciences and Technology"/>
    <s v="MIST"/>
    <x v="5"/>
    <x v="5"/>
    <m/>
    <m/>
    <s v="B"/>
    <m/>
    <n v="2"/>
    <n v="3"/>
    <n v="6"/>
  </r>
  <r>
    <n v="108858940"/>
    <x v="3"/>
    <x v="3"/>
    <s v="New Zealand School of Music"/>
    <n v="1"/>
    <n v="1"/>
    <s v="814 "/>
    <s v="Creative and Performing Arts"/>
    <s v="CPA"/>
    <x v="26"/>
    <x v="25"/>
    <m/>
    <m/>
    <s v="C"/>
    <m/>
    <n v="2"/>
    <n v="1"/>
    <n v="2"/>
  </r>
  <r>
    <n v="100813295"/>
    <x v="3"/>
    <x v="3"/>
    <s v="School of Psychology"/>
    <n v="1"/>
    <n v="1"/>
    <s v="816 "/>
    <s v="Social Sciences and Other Cultural/Social Sciences"/>
    <s v="SSOCSS"/>
    <x v="3"/>
    <x v="3"/>
    <m/>
    <m/>
    <s v="C"/>
    <m/>
    <n v="2"/>
    <n v="1"/>
    <n v="2"/>
  </r>
  <r>
    <n v="108952021"/>
    <x v="3"/>
    <x v="3"/>
    <s v="New Zealand School of Music"/>
    <n v="1"/>
    <n v="1"/>
    <s v="818 "/>
    <s v="Creative and Performing Arts"/>
    <s v="CPA"/>
    <x v="26"/>
    <x v="25"/>
    <m/>
    <m/>
    <s v="C"/>
    <m/>
    <n v="2"/>
    <n v="1"/>
    <n v="2"/>
  </r>
  <r>
    <n v="109082173"/>
    <x v="4"/>
    <x v="4"/>
    <s v="Design and Creative Technologies"/>
    <n v="1"/>
    <n v="1"/>
    <s v="820 "/>
    <s v="Mathematical and Information Sciences and Technology"/>
    <s v="MIST"/>
    <x v="5"/>
    <x v="5"/>
    <m/>
    <m/>
    <s v="A"/>
    <m/>
    <n v="2"/>
    <n v="5"/>
    <n v="10"/>
  </r>
  <r>
    <n v="108859975"/>
    <x v="3"/>
    <x v="3"/>
    <s v="Institute of Information &amp; Maths Sciences"/>
    <n v="1"/>
    <n v="1"/>
    <s v="821 "/>
    <s v="Mathematical and Information Sciences and Technology"/>
    <s v="MIST"/>
    <x v="25"/>
    <x v="24"/>
    <m/>
    <m/>
    <s v="A"/>
    <m/>
    <n v="1"/>
    <n v="5"/>
    <n v="5"/>
  </r>
  <r>
    <n v="108864868"/>
    <x v="3"/>
    <x v="3"/>
    <s v="Institute of Food, Nutrition &amp; Human Health"/>
    <n v="1"/>
    <n v="1"/>
    <s v="824 "/>
    <s v="Health"/>
    <s v="HEALTH"/>
    <x v="0"/>
    <x v="0"/>
    <m/>
    <m/>
    <s v="B"/>
    <m/>
    <n v="2"/>
    <n v="3"/>
    <n v="6"/>
  </r>
  <r>
    <n v="111992761"/>
    <x v="3"/>
    <x v="3"/>
    <s v="Institute of Vet, Animal &amp; Biomedical Sciences"/>
    <n v="1"/>
    <n v="1"/>
    <s v="826 "/>
    <s v="Health"/>
    <s v="HEALTH"/>
    <x v="8"/>
    <x v="8"/>
    <m/>
    <m/>
    <s v="B"/>
    <m/>
    <n v="2.5"/>
    <n v="3"/>
    <n v="7.5"/>
  </r>
  <r>
    <n v="109082265"/>
    <x v="4"/>
    <x v="4"/>
    <s v="Business and Law"/>
    <n v="1"/>
    <n v="1"/>
    <s v="828 "/>
    <s v="Mathematical and Information Sciences and Technology"/>
    <s v="MIST"/>
    <x v="5"/>
    <x v="5"/>
    <m/>
    <m/>
    <s v="B"/>
    <m/>
    <n v="2"/>
    <n v="3"/>
    <n v="6"/>
  </r>
  <r>
    <n v="109365772"/>
    <x v="3"/>
    <x v="3"/>
    <s v="Institute of Food, Nutrition &amp; Human Health"/>
    <n v="1"/>
    <n v="1"/>
    <s v="830 "/>
    <s v="Biological Sciences"/>
    <s v="BIOS"/>
    <x v="12"/>
    <x v="11"/>
    <m/>
    <m/>
    <s v="C"/>
    <m/>
    <n v="2"/>
    <n v="1"/>
    <n v="2"/>
  </r>
  <r>
    <n v="141963155"/>
    <x v="3"/>
    <x v="3"/>
    <s v="School of Economics &amp; Finance"/>
    <n v="1"/>
    <n v="1"/>
    <s v="834 "/>
    <s v="Business and Economics"/>
    <s v="BEC"/>
    <x v="29"/>
    <x v="28"/>
    <m/>
    <m/>
    <s v="B"/>
    <m/>
    <n v="1"/>
    <n v="3"/>
    <n v="3"/>
  </r>
  <r>
    <n v="141968210"/>
    <x v="3"/>
    <x v="3"/>
    <s v="Institute of Food, Nutrition &amp; Human Health"/>
    <n v="1"/>
    <n v="1"/>
    <s v="837 "/>
    <s v="Health"/>
    <s v="HEALTH"/>
    <x v="0"/>
    <x v="0"/>
    <m/>
    <m/>
    <s v="B"/>
    <m/>
    <n v="2"/>
    <n v="3"/>
    <n v="6"/>
  </r>
  <r>
    <n v="109082316"/>
    <x v="4"/>
    <x v="4"/>
    <s v="Health and Environmental Sciences"/>
    <n v="1"/>
    <n v="1"/>
    <s v="841 "/>
    <s v="Medicine and Public Health"/>
    <s v="MEDPH"/>
    <x v="16"/>
    <x v="15"/>
    <m/>
    <m/>
    <s v="B"/>
    <m/>
    <n v="2.5"/>
    <n v="3"/>
    <n v="7.5"/>
  </r>
  <r>
    <n v="3721161"/>
    <x v="4"/>
    <x v="4"/>
    <s v="Health and Environmental Sciences"/>
    <n v="1"/>
    <n v="1"/>
    <s v="842 "/>
    <s v="Medicine and Public Health"/>
    <s v="MEDPH"/>
    <x v="16"/>
    <x v="15"/>
    <m/>
    <m/>
    <s v="B"/>
    <m/>
    <n v="2.5"/>
    <n v="3"/>
    <n v="7.5"/>
  </r>
  <r>
    <n v="120734462"/>
    <x v="3"/>
    <x v="3"/>
    <s v="School of Economics &amp; Finance"/>
    <n v="1"/>
    <n v="1"/>
    <s v="846 "/>
    <s v="Business and Economics"/>
    <s v="BEC"/>
    <x v="29"/>
    <x v="28"/>
    <m/>
    <m/>
    <s v="B"/>
    <m/>
    <n v="1"/>
    <n v="3"/>
    <n v="3"/>
  </r>
  <r>
    <n v="141965038"/>
    <x v="3"/>
    <x v="3"/>
    <s v="School of Economics &amp; Finance"/>
    <n v="1"/>
    <n v="1"/>
    <s v="847 "/>
    <s v="Business and Economics"/>
    <s v="BEC"/>
    <x v="29"/>
    <x v="28"/>
    <m/>
    <m/>
    <s v="B"/>
    <m/>
    <n v="1"/>
    <n v="3"/>
    <n v="3"/>
  </r>
  <r>
    <n v="141962927"/>
    <x v="3"/>
    <x v="3"/>
    <s v="School of Communication, Journalism &amp; Marketing"/>
    <n v="1"/>
    <n v="1"/>
    <s v="848 "/>
    <s v="Business and Economics"/>
    <s v="BEC"/>
    <x v="15"/>
    <x v="14"/>
    <m/>
    <m/>
    <s v="B"/>
    <m/>
    <n v="1"/>
    <n v="3"/>
    <n v="3"/>
  </r>
  <r>
    <n v="141964958"/>
    <x v="3"/>
    <x v="3"/>
    <s v="School of Economics &amp; Finance"/>
    <n v="1"/>
    <n v="1"/>
    <s v="849 "/>
    <s v="Business and Economics"/>
    <s v="BEC"/>
    <x v="29"/>
    <x v="28"/>
    <m/>
    <m/>
    <s v="B"/>
    <m/>
    <n v="1"/>
    <n v="3"/>
    <n v="3"/>
  </r>
  <r>
    <n v="141964960"/>
    <x v="3"/>
    <x v="3"/>
    <s v="School of Economics &amp; Finance"/>
    <n v="1"/>
    <n v="1"/>
    <s v="850 "/>
    <s v="Business and Economics"/>
    <s v="BEC"/>
    <x v="27"/>
    <x v="26"/>
    <m/>
    <m/>
    <s v="B"/>
    <m/>
    <n v="1"/>
    <n v="3"/>
    <n v="3"/>
  </r>
  <r>
    <n v="103869822"/>
    <x v="3"/>
    <x v="3"/>
    <s v="School of Management"/>
    <n v="0.8"/>
    <n v="0.8"/>
    <s v="851 "/>
    <s v="Business and Economics"/>
    <s v="BEC"/>
    <x v="15"/>
    <x v="14"/>
    <m/>
    <m/>
    <s v="C"/>
    <m/>
    <n v="1"/>
    <n v="1"/>
    <n v="0.8"/>
  </r>
  <r>
    <n v="142161554"/>
    <x v="3"/>
    <x v="3"/>
    <s v="Institute of Food, Nutrition &amp; Human Health"/>
    <n v="0.8"/>
    <n v="0.8"/>
    <s v="852 "/>
    <s v="Engineering Technology and Architecture"/>
    <s v="ETA"/>
    <x v="4"/>
    <x v="4"/>
    <m/>
    <m/>
    <s v="C"/>
    <m/>
    <n v="2.5"/>
    <n v="1"/>
    <n v="2"/>
  </r>
  <r>
    <n v="107944691"/>
    <x v="4"/>
    <x v="4"/>
    <s v="Health and Environmental Sciences"/>
    <n v="0.2"/>
    <n v="0.2"/>
    <s v="859 "/>
    <s v="Health"/>
    <s v="HEALTH"/>
    <x v="33"/>
    <x v="33"/>
    <m/>
    <m/>
    <s v="B"/>
    <m/>
    <n v="2"/>
    <n v="3"/>
    <n v="1.2000000000000002"/>
  </r>
  <r>
    <n v="108855847"/>
    <x v="3"/>
    <x v="3"/>
    <s v="Institute of Fundamental Sciences"/>
    <n v="1"/>
    <n v="1"/>
    <s v="862 "/>
    <s v="Physical Sciences"/>
    <s v="PHYSC"/>
    <x v="36"/>
    <x v="36"/>
    <m/>
    <m/>
    <s v="B"/>
    <m/>
    <n v="2"/>
    <n v="3"/>
    <n v="6"/>
  </r>
  <r>
    <n v="103237492"/>
    <x v="3"/>
    <x v="3"/>
    <s v="School of Communication, Journalism &amp; Marketing"/>
    <n v="1"/>
    <n v="1"/>
    <s v="863 "/>
    <s v="Business and Economics"/>
    <s v="BEC"/>
    <x v="27"/>
    <x v="26"/>
    <m/>
    <m/>
    <s v="R"/>
    <m/>
    <n v="1"/>
    <n v="0"/>
    <n v="0"/>
  </r>
  <r>
    <n v="108860806"/>
    <x v="3"/>
    <x v="3"/>
    <s v="School of English &amp; Media Studies"/>
    <n v="0.83"/>
    <n v="0.83"/>
    <s v="864 "/>
    <s v="Social Sciences and Other Cultural/Social Sciences"/>
    <s v="SSOCSS"/>
    <x v="17"/>
    <x v="16"/>
    <m/>
    <m/>
    <s v="C"/>
    <m/>
    <n v="1"/>
    <n v="1"/>
    <n v="0.83"/>
  </r>
  <r>
    <n v="108858208"/>
    <x v="3"/>
    <x v="3"/>
    <s v="School of Engineering &amp; Advanced Technology"/>
    <n v="0.8"/>
    <n v="0.8"/>
    <s v="865 "/>
    <s v="Engineering Technology and Architecture"/>
    <s v="ETA"/>
    <x v="4"/>
    <x v="4"/>
    <m/>
    <m/>
    <s v="C"/>
    <m/>
    <n v="2.5"/>
    <n v="1"/>
    <n v="2"/>
  </r>
  <r>
    <n v="108864707"/>
    <x v="3"/>
    <x v="3"/>
    <s v="School of Curriculum &amp; Pedagogy"/>
    <n v="1"/>
    <n v="1"/>
    <s v="866 "/>
    <s v="Education"/>
    <s v="EDU"/>
    <x v="13"/>
    <x v="12"/>
    <m/>
    <m/>
    <s v="A"/>
    <m/>
    <n v="1"/>
    <n v="5"/>
    <n v="5"/>
  </r>
  <r>
    <n v="103514733"/>
    <x v="3"/>
    <x v="3"/>
    <s v="School of Management"/>
    <n v="1"/>
    <n v="1"/>
    <s v="867 "/>
    <s v="Business and Economics"/>
    <s v="BEC"/>
    <x v="15"/>
    <x v="14"/>
    <m/>
    <m/>
    <s v="C"/>
    <m/>
    <n v="1"/>
    <n v="1"/>
    <n v="1"/>
  </r>
  <r>
    <n v="108862043"/>
    <x v="3"/>
    <x v="3"/>
    <s v="School of English &amp; Media Studies"/>
    <n v="1"/>
    <n v="1"/>
    <s v="868 "/>
    <s v="Humanities and Law"/>
    <s v="HAL"/>
    <x v="30"/>
    <x v="29"/>
    <m/>
    <m/>
    <s v="B"/>
    <m/>
    <n v="1"/>
    <n v="3"/>
    <n v="3"/>
  </r>
  <r>
    <n v="2725501"/>
    <x v="3"/>
    <x v="3"/>
    <s v="Institute of Natural Resources"/>
    <n v="1"/>
    <n v="1"/>
    <s v="870 "/>
    <s v="Māori Knowledge and Development"/>
    <s v="MKD"/>
    <x v="6"/>
    <x v="9"/>
    <m/>
    <m/>
    <s v="C"/>
    <m/>
    <n v="2.5"/>
    <n v="1"/>
    <n v="2.5"/>
  </r>
  <r>
    <n v="109082464"/>
    <x v="4"/>
    <x v="4"/>
    <s v="Health and Environmental Sciences"/>
    <n v="1"/>
    <n v="1"/>
    <s v="872 "/>
    <s v="Health"/>
    <s v="HEALTH"/>
    <x v="0"/>
    <x v="0"/>
    <m/>
    <m/>
    <s v="C"/>
    <m/>
    <n v="2"/>
    <n v="1"/>
    <n v="2"/>
  </r>
  <r>
    <n v="128748720"/>
    <x v="3"/>
    <x v="3"/>
    <s v="School of Arts, Development &amp; Health Educ"/>
    <n v="1"/>
    <n v="1"/>
    <s v="872 "/>
    <s v="Education"/>
    <s v="EDU"/>
    <x v="13"/>
    <x v="12"/>
    <m/>
    <m/>
    <s v="C"/>
    <m/>
    <n v="1"/>
    <n v="1"/>
    <n v="1"/>
  </r>
  <r>
    <n v="104586802"/>
    <x v="4"/>
    <x v="4"/>
    <s v="Design and Creative Technologies"/>
    <n v="1"/>
    <n v="1"/>
    <s v="873 "/>
    <s v="Mathematical and Information Sciences and Technology"/>
    <s v="MIST"/>
    <x v="5"/>
    <x v="5"/>
    <m/>
    <m/>
    <s v="C"/>
    <m/>
    <n v="2"/>
    <n v="1"/>
    <n v="2"/>
  </r>
  <r>
    <n v="103787802"/>
    <x v="3"/>
    <x v="3"/>
    <s v="Institute of Fundamental Sciences"/>
    <n v="0.8"/>
    <n v="0.8"/>
    <s v="874 "/>
    <s v="Biological Sciences"/>
    <s v="BIOS"/>
    <x v="7"/>
    <x v="7"/>
    <m/>
    <m/>
    <s v="B"/>
    <m/>
    <n v="2"/>
    <n v="3"/>
    <n v="4.8000000000000007"/>
  </r>
  <r>
    <n v="108856736"/>
    <x v="3"/>
    <x v="3"/>
    <s v="Riddet Institute"/>
    <n v="0.2"/>
    <n v="0.2"/>
    <s v="876 "/>
    <s v="Business and Economics"/>
    <s v="BEC"/>
    <x v="39"/>
    <x v="39"/>
    <m/>
    <m/>
    <s v="C"/>
    <m/>
    <n v="1"/>
    <n v="1"/>
    <n v="0.2"/>
  </r>
  <r>
    <n v="108860571"/>
    <x v="3"/>
    <x v="3"/>
    <s v="School of Engineering &amp; Advanced Technology"/>
    <n v="0.2"/>
    <n v="0.2"/>
    <s v="884 "/>
    <s v="Business and Economics"/>
    <s v="BEC"/>
    <x v="15"/>
    <x v="14"/>
    <m/>
    <m/>
    <s v="B"/>
    <m/>
    <n v="1"/>
    <n v="3"/>
    <n v="0.60000000000000009"/>
  </r>
  <r>
    <n v="140734451"/>
    <x v="3"/>
    <x v="3"/>
    <s v="Riddet Institute"/>
    <n v="1"/>
    <n v="1"/>
    <s v="887 "/>
    <s v="Biological Sciences"/>
    <s v="BIOS"/>
    <x v="9"/>
    <x v="9"/>
    <m/>
    <m/>
    <s v="B"/>
    <m/>
    <n v="2.5"/>
    <n v="3"/>
    <n v="7.5"/>
  </r>
  <r>
    <n v="108858596"/>
    <x v="3"/>
    <x v="3"/>
    <s v="Institute of Fundamental Sciences"/>
    <n v="1"/>
    <n v="1"/>
    <s v="889 "/>
    <s v="Physical Sciences"/>
    <s v="PHYSC"/>
    <x v="11"/>
    <x v="10"/>
    <m/>
    <m/>
    <s v="B"/>
    <m/>
    <n v="2"/>
    <n v="3"/>
    <n v="6"/>
  </r>
  <r>
    <n v="108855650"/>
    <x v="3"/>
    <x v="3"/>
    <s v="School of Fine Arts"/>
    <n v="1"/>
    <n v="1"/>
    <s v="890 "/>
    <s v="Creative and Performing Arts"/>
    <s v="CPA"/>
    <x v="2"/>
    <x v="2"/>
    <m/>
    <m/>
    <s v="A"/>
    <m/>
    <n v="2"/>
    <n v="5"/>
    <n v="10"/>
  </r>
  <r>
    <n v="103810058"/>
    <x v="3"/>
    <x v="3"/>
    <s v="School of Health &amp; Social Services"/>
    <n v="1"/>
    <n v="1"/>
    <s v="891 "/>
    <s v="Social Sciences and Other Cultural/Social Sciences"/>
    <s v="SSOCSS"/>
    <x v="24"/>
    <x v="23"/>
    <m/>
    <m/>
    <s v="A"/>
    <m/>
    <n v="1"/>
    <n v="5"/>
    <n v="5"/>
  </r>
  <r>
    <n v="108102917"/>
    <x v="4"/>
    <x v="4"/>
    <s v="Culture and Society"/>
    <n v="1"/>
    <n v="1"/>
    <s v="893 "/>
    <s v="Social Sciences and Other Cultural/Social Sciences"/>
    <s v="SSOCSS"/>
    <x v="24"/>
    <x v="23"/>
    <m/>
    <m/>
    <s v="R(NE)"/>
    <m/>
    <n v="1"/>
    <n v="0"/>
    <n v="0"/>
  </r>
  <r>
    <n v="108863011"/>
    <x v="3"/>
    <x v="3"/>
    <s v="School of Management"/>
    <n v="1"/>
    <n v="1"/>
    <s v="898 "/>
    <s v="Business and Economics"/>
    <s v="BEC"/>
    <x v="15"/>
    <x v="14"/>
    <m/>
    <m/>
    <s v="C"/>
    <m/>
    <n v="1"/>
    <n v="1"/>
    <n v="1"/>
  </r>
  <r>
    <n v="109082635"/>
    <x v="4"/>
    <x v="4"/>
    <s v="Culture and Society"/>
    <n v="0.7"/>
    <n v="0.7"/>
    <s v="899 "/>
    <s v="Education"/>
    <s v="EDU"/>
    <x v="13"/>
    <x v="12"/>
    <m/>
    <m/>
    <s v="C"/>
    <m/>
    <n v="1"/>
    <n v="1"/>
    <n v="0.7"/>
  </r>
  <r>
    <n v="108862191"/>
    <x v="3"/>
    <x v="3"/>
    <s v="School of Management"/>
    <n v="1"/>
    <n v="1"/>
    <s v="899 "/>
    <s v="Business and Economics"/>
    <s v="BEC"/>
    <x v="15"/>
    <x v="14"/>
    <m/>
    <m/>
    <s v="B"/>
    <m/>
    <n v="1"/>
    <n v="3"/>
    <n v="3"/>
  </r>
  <r>
    <n v="112905496"/>
    <x v="3"/>
    <x v="3"/>
    <s v="School of Communication, Journalism &amp; Marketing"/>
    <n v="1"/>
    <n v="1"/>
    <s v="901 "/>
    <s v="Social Sciences and Other Cultural/Social Sciences"/>
    <s v="SSOCSS"/>
    <x v="17"/>
    <x v="16"/>
    <m/>
    <m/>
    <s v="B"/>
    <m/>
    <n v="1"/>
    <n v="3"/>
    <n v="3"/>
  </r>
  <r>
    <n v="109110648"/>
    <x v="4"/>
    <x v="4"/>
    <s v="Design and Creative Technologies"/>
    <n v="1"/>
    <n v="1"/>
    <s v="902 "/>
    <s v="Engineering Technology and Architecture"/>
    <s v="ETA"/>
    <x v="4"/>
    <x v="4"/>
    <m/>
    <m/>
    <s v="C"/>
    <m/>
    <n v="2.5"/>
    <n v="1"/>
    <n v="2.5"/>
  </r>
  <r>
    <n v="108917266"/>
    <x v="3"/>
    <x v="3"/>
    <s v="School of Management"/>
    <n v="1"/>
    <n v="1"/>
    <s v="904 "/>
    <s v="Business and Economics"/>
    <s v="BEC"/>
    <x v="15"/>
    <x v="14"/>
    <m/>
    <m/>
    <s v="C"/>
    <m/>
    <n v="1"/>
    <n v="1"/>
    <n v="1"/>
  </r>
  <r>
    <n v="116149106"/>
    <x v="3"/>
    <x v="3"/>
    <s v="School of Engineering &amp; Advanced Technology"/>
    <n v="1"/>
    <n v="1"/>
    <s v="909 "/>
    <s v="Mathematical and Information Sciences and Technology"/>
    <s v="MIST"/>
    <x v="5"/>
    <x v="5"/>
    <m/>
    <m/>
    <s v="C(NE)"/>
    <m/>
    <n v="2"/>
    <n v="1"/>
    <n v="2"/>
  </r>
  <r>
    <n v="119921321"/>
    <x v="3"/>
    <x v="3"/>
    <s v="Institute of Natural Sciences"/>
    <n v="1"/>
    <n v="1"/>
    <s v="913 "/>
    <s v="Biological Sciences"/>
    <s v="BIOS"/>
    <x v="7"/>
    <x v="7"/>
    <m/>
    <m/>
    <s v="C(NE)"/>
    <m/>
    <n v="2"/>
    <n v="1"/>
    <n v="2"/>
  </r>
  <r>
    <n v="108857638"/>
    <x v="3"/>
    <x v="3"/>
    <s v="School of People, Environment and Planning"/>
    <n v="1"/>
    <n v="1"/>
    <s v="914 "/>
    <s v="Social Sciences and Other Cultural/Social Sciences"/>
    <s v="SSOCSS"/>
    <x v="10"/>
    <x v="6"/>
    <m/>
    <m/>
    <s v="B"/>
    <m/>
    <n v="1"/>
    <n v="3"/>
    <n v="3"/>
  </r>
  <r>
    <n v="108856340"/>
    <x v="3"/>
    <x v="3"/>
    <s v="School of Engineering &amp; Advanced Technology"/>
    <n v="1"/>
    <n v="1"/>
    <s v="916 "/>
    <s v="Engineering Technology and Architecture"/>
    <s v="ETA"/>
    <x v="4"/>
    <x v="4"/>
    <m/>
    <m/>
    <s v="B"/>
    <m/>
    <n v="2.5"/>
    <n v="3"/>
    <n v="7.5"/>
  </r>
  <r>
    <n v="108862931"/>
    <x v="3"/>
    <x v="3"/>
    <s v="School of People, Environment and Planning"/>
    <n v="1"/>
    <n v="1"/>
    <s v="917 "/>
    <s v="Social Sciences and Other Cultural/Social Sciences"/>
    <s v="SSOCSS"/>
    <x v="34"/>
    <x v="34"/>
    <m/>
    <m/>
    <s v="B"/>
    <m/>
    <n v="1"/>
    <n v="3"/>
    <n v="3"/>
  </r>
  <r>
    <n v="108860900"/>
    <x v="3"/>
    <x v="3"/>
    <s v="School of English &amp; Media Studies"/>
    <n v="1"/>
    <n v="1"/>
    <s v="918 "/>
    <s v="Humanities and Law"/>
    <s v="HAL"/>
    <x v="30"/>
    <x v="29"/>
    <m/>
    <m/>
    <s v="C"/>
    <m/>
    <n v="1"/>
    <n v="1"/>
    <n v="1"/>
  </r>
  <r>
    <n v="121041819"/>
    <x v="3"/>
    <x v="3"/>
    <s v="School of Engineering &amp; Advanced Technology"/>
    <n v="1"/>
    <n v="1"/>
    <s v="921 "/>
    <s v="Engineering Technology and Architecture"/>
    <s v="ETA"/>
    <x v="4"/>
    <x v="4"/>
    <m/>
    <m/>
    <s v="B"/>
    <m/>
    <n v="2.5"/>
    <n v="3"/>
    <n v="7.5"/>
  </r>
  <r>
    <n v="108861062"/>
    <x v="3"/>
    <x v="3"/>
    <s v="Institute of Natural Resources"/>
    <n v="1"/>
    <n v="1"/>
    <s v="924 "/>
    <s v="Biological Sciences"/>
    <s v="BIOS"/>
    <x v="7"/>
    <x v="7"/>
    <m/>
    <m/>
    <s v="B"/>
    <m/>
    <n v="2"/>
    <n v="3"/>
    <n v="6"/>
  </r>
  <r>
    <n v="108860755"/>
    <x v="3"/>
    <x v="3"/>
    <s v="Institute of Food, Nutrition &amp; Human Health"/>
    <n v="1"/>
    <n v="1"/>
    <s v="926 "/>
    <s v="Engineering Technology and Architecture"/>
    <s v="ETA"/>
    <x v="4"/>
    <x v="4"/>
    <m/>
    <m/>
    <s v="B"/>
    <m/>
    <n v="2.5"/>
    <n v="3"/>
    <n v="7.5"/>
  </r>
  <r>
    <n v="103209354"/>
    <x v="4"/>
    <x v="4"/>
    <s v="Culture and Society"/>
    <n v="1"/>
    <n v="1"/>
    <s v="927 "/>
    <s v="Business and Economics"/>
    <s v="BEC"/>
    <x v="15"/>
    <x v="14"/>
    <m/>
    <m/>
    <s v="C(NE)"/>
    <m/>
    <n v="1"/>
    <n v="1"/>
    <n v="1"/>
  </r>
  <r>
    <n v="108861233"/>
    <x v="3"/>
    <x v="3"/>
    <s v="Riddet Institute"/>
    <n v="1"/>
    <n v="1"/>
    <s v="929 "/>
    <s v="Biological Sciences"/>
    <s v="BIOS"/>
    <x v="9"/>
    <x v="9"/>
    <m/>
    <m/>
    <s v="A"/>
    <m/>
    <n v="2.5"/>
    <n v="5"/>
    <n v="12.5"/>
  </r>
  <r>
    <n v="108859722"/>
    <x v="3"/>
    <x v="3"/>
    <s v="School of Engineering &amp; Advanced Technology"/>
    <n v="1"/>
    <n v="1"/>
    <s v="930 "/>
    <s v="Mathematical and Information Sciences and Technology"/>
    <s v="MIST"/>
    <x v="5"/>
    <x v="5"/>
    <m/>
    <m/>
    <s v="C"/>
    <m/>
    <n v="2"/>
    <n v="1"/>
    <n v="2"/>
  </r>
  <r>
    <n v="108861338"/>
    <x v="3"/>
    <x v="3"/>
    <s v="Institute of Vet, Animal &amp; Biomedical Sciences"/>
    <n v="1"/>
    <n v="1"/>
    <s v="932 "/>
    <s v="Biological Sciences"/>
    <s v="BIOS"/>
    <x v="12"/>
    <x v="11"/>
    <m/>
    <m/>
    <s v="B"/>
    <m/>
    <n v="2"/>
    <n v="3"/>
    <n v="6"/>
  </r>
  <r>
    <n v="108857388"/>
    <x v="3"/>
    <x v="3"/>
    <s v="School of English &amp; Media Studies"/>
    <n v="1"/>
    <n v="1"/>
    <s v="933 "/>
    <s v="Humanities and Law"/>
    <s v="HAL"/>
    <x v="30"/>
    <x v="29"/>
    <m/>
    <m/>
    <s v="C"/>
    <m/>
    <n v="1"/>
    <n v="1"/>
    <n v="1"/>
  </r>
  <r>
    <n v="105504113"/>
    <x v="4"/>
    <x v="4"/>
    <s v="Design and Creative Technologies"/>
    <n v="1"/>
    <n v="1"/>
    <s v="934 "/>
    <s v="Social Sciences and Other Cultural/Social Sciences"/>
    <s v="SSOCSS"/>
    <x v="17"/>
    <x v="16"/>
    <m/>
    <m/>
    <s v="C"/>
    <m/>
    <n v="1"/>
    <n v="1"/>
    <n v="1"/>
  </r>
  <r>
    <n v="109082847"/>
    <x v="4"/>
    <x v="4"/>
    <s v="Business and Law"/>
    <n v="1"/>
    <n v="1"/>
    <s v="937 "/>
    <s v="Business and Economics"/>
    <s v="BEC"/>
    <x v="15"/>
    <x v="14"/>
    <m/>
    <m/>
    <s v="C"/>
    <m/>
    <n v="1"/>
    <n v="1"/>
    <n v="1"/>
  </r>
  <r>
    <n v="108863795"/>
    <x v="3"/>
    <x v="3"/>
    <s v="School of Psychology"/>
    <n v="1"/>
    <n v="1"/>
    <s v="937 "/>
    <s v="Social Sciences and Other Cultural/Social Sciences"/>
    <s v="SSOCSS"/>
    <x v="3"/>
    <x v="3"/>
    <m/>
    <m/>
    <s v="B"/>
    <m/>
    <n v="2"/>
    <n v="3"/>
    <n v="6"/>
  </r>
  <r>
    <n v="109082862"/>
    <x v="4"/>
    <x v="4"/>
    <s v="Health and Environmental Sciences"/>
    <n v="1"/>
    <n v="1"/>
    <s v="938 "/>
    <s v="Creative and Performing Arts"/>
    <s v="CPA"/>
    <x v="31"/>
    <x v="30"/>
    <m/>
    <m/>
    <s v="R"/>
    <m/>
    <n v="2"/>
    <n v="0"/>
    <n v="0"/>
  </r>
  <r>
    <n v="108861989"/>
    <x v="3"/>
    <x v="3"/>
    <s v="Institute of Vet, Animal &amp; Biomedical Sciences"/>
    <n v="1"/>
    <n v="1"/>
    <s v="938 "/>
    <s v="Health"/>
    <s v="HEALTH"/>
    <x v="8"/>
    <x v="8"/>
    <m/>
    <m/>
    <s v="C"/>
    <m/>
    <n v="2.5"/>
    <n v="1"/>
    <n v="2.5"/>
  </r>
  <r>
    <n v="108863621"/>
    <x v="3"/>
    <x v="3"/>
    <s v="Institute of Fundamental Sciences"/>
    <n v="1"/>
    <n v="1"/>
    <s v="939 "/>
    <s v="Biological Sciences"/>
    <s v="BIOS"/>
    <x v="12"/>
    <x v="11"/>
    <m/>
    <m/>
    <s v="C"/>
    <m/>
    <n v="2"/>
    <n v="1"/>
    <n v="2"/>
  </r>
  <r>
    <n v="109082888"/>
    <x v="4"/>
    <x v="4"/>
    <s v="Culture and Society"/>
    <n v="1"/>
    <n v="1"/>
    <s v="942 "/>
    <s v="Education"/>
    <s v="EDU"/>
    <x v="13"/>
    <x v="12"/>
    <m/>
    <m/>
    <s v="R(NE)"/>
    <m/>
    <n v="1"/>
    <n v="0"/>
    <n v="0"/>
  </r>
  <r>
    <n v="103377809"/>
    <x v="3"/>
    <x v="3"/>
    <s v="School of Curriculum &amp; Pedagogy"/>
    <n v="1"/>
    <n v="1"/>
    <s v="943 "/>
    <s v="Education"/>
    <s v="EDU"/>
    <x v="13"/>
    <x v="12"/>
    <m/>
    <m/>
    <s v="C"/>
    <m/>
    <n v="1"/>
    <n v="1"/>
    <n v="1"/>
  </r>
  <r>
    <n v="108860199"/>
    <x v="3"/>
    <x v="3"/>
    <s v="School of Curriculum &amp; Pedagogy"/>
    <n v="1"/>
    <n v="1"/>
    <s v="944 "/>
    <s v="Education"/>
    <s v="EDU"/>
    <x v="13"/>
    <x v="12"/>
    <m/>
    <m/>
    <s v="C"/>
    <m/>
    <n v="1"/>
    <n v="1"/>
    <n v="1"/>
  </r>
  <r>
    <n v="103792486"/>
    <x v="3"/>
    <x v="3"/>
    <s v="School of Educational Studies"/>
    <n v="1"/>
    <n v="1"/>
    <s v="945 "/>
    <s v="Education"/>
    <s v="EDU"/>
    <x v="13"/>
    <x v="12"/>
    <m/>
    <m/>
    <s v="C"/>
    <m/>
    <n v="1"/>
    <n v="1"/>
    <n v="1"/>
  </r>
  <r>
    <n v="109082890"/>
    <x v="4"/>
    <x v="4"/>
    <s v="Design and Creative Technologies"/>
    <n v="1"/>
    <n v="1"/>
    <s v="946 "/>
    <s v="Creative and Performing Arts"/>
    <s v="CPA"/>
    <x v="2"/>
    <x v="2"/>
    <m/>
    <m/>
    <s v="B"/>
    <m/>
    <n v="2"/>
    <n v="3"/>
    <n v="6"/>
  </r>
  <r>
    <n v="103237224"/>
    <x v="3"/>
    <x v="3"/>
    <s v="School of Engineering &amp; Advanced Technology"/>
    <n v="1"/>
    <n v="1"/>
    <s v="947 "/>
    <s v="Mathematical and Information Sciences and Technology"/>
    <s v="MIST"/>
    <x v="5"/>
    <x v="5"/>
    <m/>
    <m/>
    <s v="C"/>
    <m/>
    <n v="2"/>
    <n v="1"/>
    <n v="2"/>
  </r>
  <r>
    <n v="109082900"/>
    <x v="4"/>
    <x v="4"/>
    <s v="Culture and Society"/>
    <n v="1"/>
    <n v="1"/>
    <s v="948 "/>
    <s v="Social Sciences and Other Cultural/Social Sciences"/>
    <s v="SSOCSS"/>
    <x v="34"/>
    <x v="34"/>
    <m/>
    <m/>
    <s v="B"/>
    <m/>
    <n v="1"/>
    <n v="3"/>
    <n v="3"/>
  </r>
  <r>
    <n v="141970701"/>
    <x v="3"/>
    <x v="3"/>
    <s v="Institute of Vet, Animal &amp; Biomedical Sciences"/>
    <n v="1"/>
    <n v="1"/>
    <s v="948 "/>
    <s v="Biological Sciences"/>
    <s v="BIOS"/>
    <x v="12"/>
    <x v="11"/>
    <m/>
    <m/>
    <s v="B"/>
    <m/>
    <n v="2"/>
    <n v="3"/>
    <n v="6"/>
  </r>
  <r>
    <n v="109082926"/>
    <x v="4"/>
    <x v="4"/>
    <s v="Culture and Society"/>
    <n v="1"/>
    <n v="1"/>
    <s v="950 "/>
    <s v="Social Sciences and Other Cultural/Social Sciences"/>
    <s v="SSOCSS"/>
    <x v="10"/>
    <x v="6"/>
    <m/>
    <m/>
    <s v="C"/>
    <m/>
    <n v="1"/>
    <n v="1"/>
    <n v="1"/>
  </r>
  <r>
    <n v="106802645"/>
    <x v="4"/>
    <x v="4"/>
    <s v="Design and Creative Technologies"/>
    <n v="1"/>
    <n v="1"/>
    <s v="953 "/>
    <s v="Mathematical and Information Sciences and Technology"/>
    <s v="MIST"/>
    <x v="5"/>
    <x v="5"/>
    <m/>
    <m/>
    <s v="R"/>
    <m/>
    <n v="2"/>
    <n v="0"/>
    <n v="0"/>
  </r>
  <r>
    <n v="105418661"/>
    <x v="4"/>
    <x v="4"/>
    <s v="Design and Creative Technologies"/>
    <n v="1"/>
    <n v="1"/>
    <s v="954 "/>
    <s v="Engineering Technology and Architecture"/>
    <s v="ETA"/>
    <x v="4"/>
    <x v="4"/>
    <m/>
    <m/>
    <s v="C"/>
    <m/>
    <n v="2.5"/>
    <n v="1"/>
    <n v="2.5"/>
  </r>
  <r>
    <n v="108863981"/>
    <x v="3"/>
    <x v="3"/>
    <s v="Institute of Information &amp; Maths Sciences"/>
    <n v="1"/>
    <n v="1"/>
    <s v="954 "/>
    <s v="Mathematical and Information Sciences and Technology"/>
    <s v="MIST"/>
    <x v="25"/>
    <x v="24"/>
    <m/>
    <m/>
    <s v="B"/>
    <m/>
    <n v="1"/>
    <n v="3"/>
    <n v="3"/>
  </r>
  <r>
    <n v="103742898"/>
    <x v="3"/>
    <x v="3"/>
    <s v="School of Psychology"/>
    <n v="1"/>
    <n v="1"/>
    <s v="955 "/>
    <s v="Social Sciences and Other Cultural/Social Sciences"/>
    <s v="SSOCSS"/>
    <x v="3"/>
    <x v="3"/>
    <m/>
    <m/>
    <s v="C"/>
    <m/>
    <n v="2"/>
    <n v="1"/>
    <n v="2"/>
  </r>
  <r>
    <n v="108856274"/>
    <x v="3"/>
    <x v="3"/>
    <s v="New Zealand School of Music"/>
    <n v="1"/>
    <n v="1"/>
    <s v="959 "/>
    <s v="Creative and Performing Arts"/>
    <s v="CPA"/>
    <x v="26"/>
    <x v="25"/>
    <m/>
    <m/>
    <s v="C"/>
    <m/>
    <n v="2"/>
    <n v="1"/>
    <n v="2"/>
  </r>
  <r>
    <n v="108856195"/>
    <x v="3"/>
    <x v="3"/>
    <s v="School of Design"/>
    <n v="1"/>
    <n v="1"/>
    <s v="961 "/>
    <s v="Creative and Performing Arts"/>
    <s v="CPA"/>
    <x v="20"/>
    <x v="19"/>
    <m/>
    <m/>
    <s v="C"/>
    <m/>
    <n v="2"/>
    <n v="1"/>
    <n v="2"/>
  </r>
  <r>
    <n v="109083006"/>
    <x v="4"/>
    <x v="4"/>
    <s v="Design and Creative Technologies"/>
    <n v="1"/>
    <n v="1"/>
    <s v="965 "/>
    <s v="Creative and Performing Arts"/>
    <s v="CPA"/>
    <x v="20"/>
    <x v="19"/>
    <m/>
    <m/>
    <s v="B"/>
    <m/>
    <n v="2"/>
    <n v="3"/>
    <n v="6"/>
  </r>
  <r>
    <n v="109199481"/>
    <x v="3"/>
    <x v="3"/>
    <s v="Institute of Food, Nutrition &amp; Human Health"/>
    <n v="1"/>
    <n v="1"/>
    <s v="965 "/>
    <s v="Health"/>
    <s v="HEALTH"/>
    <x v="0"/>
    <x v="0"/>
    <m/>
    <m/>
    <s v="A"/>
    <m/>
    <n v="2"/>
    <n v="5"/>
    <n v="10"/>
  </r>
  <r>
    <n v="141961734"/>
    <x v="3"/>
    <x v="3"/>
    <s v="New Zealand School of Music"/>
    <n v="1"/>
    <n v="1"/>
    <s v="967 "/>
    <s v="Creative and Performing Arts"/>
    <s v="CPA"/>
    <x v="26"/>
    <x v="25"/>
    <m/>
    <m/>
    <s v="B"/>
    <m/>
    <n v="2"/>
    <n v="3"/>
    <n v="6"/>
  </r>
  <r>
    <n v="137255390"/>
    <x v="3"/>
    <x v="3"/>
    <s v="School of Design"/>
    <n v="1"/>
    <n v="1"/>
    <s v="971 "/>
    <s v="Creative and Performing Arts"/>
    <s v="CPA"/>
    <x v="20"/>
    <x v="19"/>
    <m/>
    <m/>
    <s v="B"/>
    <m/>
    <n v="2"/>
    <n v="3"/>
    <n v="6"/>
  </r>
  <r>
    <n v="109083274"/>
    <x v="4"/>
    <x v="4"/>
    <s v="Health and Environmental Sciences"/>
    <n v="1"/>
    <n v="1"/>
    <s v="975 "/>
    <s v="Medicine and Public Health"/>
    <s v="MEDPH"/>
    <x v="16"/>
    <x v="15"/>
    <m/>
    <m/>
    <s v="C"/>
    <m/>
    <n v="2.5"/>
    <n v="1"/>
    <n v="2.5"/>
  </r>
  <r>
    <n v="109083287"/>
    <x v="4"/>
    <x v="4"/>
    <s v="Business and Law"/>
    <n v="1"/>
    <n v="1"/>
    <s v="976 "/>
    <s v="Business and Economics"/>
    <s v="BEC"/>
    <x v="15"/>
    <x v="14"/>
    <m/>
    <m/>
    <s v="B"/>
    <m/>
    <n v="1"/>
    <n v="3"/>
    <n v="3"/>
  </r>
  <r>
    <n v="109083312"/>
    <x v="4"/>
    <x v="4"/>
    <s v="Business and Law"/>
    <n v="1"/>
    <n v="1"/>
    <s v="977 "/>
    <s v="Business and Economics"/>
    <s v="BEC"/>
    <x v="29"/>
    <x v="28"/>
    <m/>
    <m/>
    <s v="B"/>
    <m/>
    <n v="1"/>
    <n v="3"/>
    <n v="3"/>
  </r>
  <r>
    <n v="102843320"/>
    <x v="3"/>
    <x v="3"/>
    <s v="Institute of Natural Resources"/>
    <n v="1"/>
    <n v="1"/>
    <s v="985 "/>
    <s v="Biological Sciences"/>
    <s v="BIOS"/>
    <x v="7"/>
    <x v="7"/>
    <m/>
    <m/>
    <s v="C(NE)"/>
    <m/>
    <n v="2"/>
    <n v="1"/>
    <n v="2"/>
  </r>
  <r>
    <n v="103584205"/>
    <x v="3"/>
    <x v="3"/>
    <s v="School of Arts, Development &amp; Health Educ"/>
    <n v="1"/>
    <n v="1"/>
    <s v="989 "/>
    <s v="Education"/>
    <s v="EDU"/>
    <x v="13"/>
    <x v="12"/>
    <m/>
    <m/>
    <s v="C(NE)"/>
    <m/>
    <n v="1"/>
    <n v="1"/>
    <n v="1"/>
  </r>
  <r>
    <n v="119949525"/>
    <x v="3"/>
    <x v="3"/>
    <s v="New Zealand School of Music"/>
    <n v="0.95"/>
    <n v="0.95"/>
    <s v="990 "/>
    <s v="Creative and Performing Arts"/>
    <s v="CPA"/>
    <x v="26"/>
    <x v="25"/>
    <m/>
    <m/>
    <s v="B"/>
    <m/>
    <n v="2"/>
    <n v="3"/>
    <n v="5.6999999999999993"/>
  </r>
  <r>
    <n v="107152444"/>
    <x v="3"/>
    <x v="3"/>
    <s v="School of Economics &amp; Finance"/>
    <n v="1"/>
    <n v="1"/>
    <s v="996 "/>
    <s v="Business and Economics"/>
    <s v="BEC"/>
    <x v="29"/>
    <x v="28"/>
    <m/>
    <m/>
    <s v="A"/>
    <m/>
    <n v="1"/>
    <n v="5"/>
    <n v="5"/>
  </r>
  <r>
    <n v="120735152"/>
    <x v="3"/>
    <x v="3"/>
    <s v="School of Management"/>
    <n v="1"/>
    <n v="1"/>
    <s v="997 "/>
    <s v="Business and Economics"/>
    <s v="BEC"/>
    <x v="15"/>
    <x v="14"/>
    <m/>
    <m/>
    <s v="C"/>
    <m/>
    <n v="1"/>
    <n v="1"/>
    <n v="1"/>
  </r>
  <r>
    <n v="120735045"/>
    <x v="3"/>
    <x v="3"/>
    <s v="School of Economics &amp; Finance"/>
    <n v="1"/>
    <n v="1"/>
    <s v="998 "/>
    <s v="Business and Economics"/>
    <s v="BEC"/>
    <x v="29"/>
    <x v="28"/>
    <m/>
    <m/>
    <s v="C"/>
    <m/>
    <n v="1"/>
    <n v="1"/>
    <n v="1"/>
  </r>
  <r>
    <n v="104592878"/>
    <x v="3"/>
    <x v="3"/>
    <s v="Institute of Molecular BioSciences"/>
    <n v="1"/>
    <n v="1"/>
    <s v="1001 "/>
    <s v="Biological Sciences"/>
    <s v="BIOS"/>
    <x v="7"/>
    <x v="7"/>
    <m/>
    <m/>
    <s v="B"/>
    <m/>
    <n v="2"/>
    <n v="3"/>
    <n v="6"/>
  </r>
  <r>
    <n v="101897172"/>
    <x v="3"/>
    <x v="3"/>
    <s v="School of Maori Studies"/>
    <n v="1"/>
    <n v="1"/>
    <s v="1002 "/>
    <s v="Creative and Performing Arts"/>
    <s v="CPA"/>
    <x v="2"/>
    <x v="2"/>
    <m/>
    <m/>
    <s v="B"/>
    <m/>
    <n v="2"/>
    <n v="3"/>
    <n v="6"/>
  </r>
  <r>
    <n v="108863277"/>
    <x v="3"/>
    <x v="3"/>
    <s v="Institute of Food, Nutrition &amp; Human Health"/>
    <n v="1"/>
    <n v="1"/>
    <s v="1006 "/>
    <s v="Business and Economics"/>
    <s v="BEC"/>
    <x v="15"/>
    <x v="14"/>
    <m/>
    <m/>
    <s v="B"/>
    <m/>
    <n v="1"/>
    <n v="3"/>
    <n v="3"/>
  </r>
  <r>
    <n v="108862518"/>
    <x v="3"/>
    <x v="3"/>
    <s v="Institute of Food, Nutrition &amp; Human Health"/>
    <n v="0.2"/>
    <n v="0.2"/>
    <s v="1008 "/>
    <s v="Biological Sciences"/>
    <s v="BIOS"/>
    <x v="9"/>
    <x v="9"/>
    <m/>
    <m/>
    <s v="B"/>
    <m/>
    <n v="2.5"/>
    <n v="3"/>
    <n v="1.5"/>
  </r>
  <r>
    <n v="142020422"/>
    <x v="3"/>
    <x v="3"/>
    <s v="School of Public Health"/>
    <n v="1"/>
    <n v="1"/>
    <s v="1012 "/>
    <s v="Medicine and Public Health"/>
    <s v="MEDPH"/>
    <x v="16"/>
    <x v="15"/>
    <m/>
    <m/>
    <s v="C"/>
    <m/>
    <n v="2.5"/>
    <n v="1"/>
    <n v="2.5"/>
  </r>
  <r>
    <n v="109083710"/>
    <x v="4"/>
    <x v="4"/>
    <s v="Business and Law"/>
    <n v="1"/>
    <n v="1"/>
    <s v="1018 "/>
    <s v="Business and Economics"/>
    <s v="BEC"/>
    <x v="15"/>
    <x v="14"/>
    <m/>
    <m/>
    <s v="C"/>
    <m/>
    <n v="1"/>
    <n v="1"/>
    <n v="1"/>
  </r>
  <r>
    <n v="3133837"/>
    <x v="3"/>
    <x v="3"/>
    <s v="School of Sport and Exercise"/>
    <n v="1"/>
    <n v="1"/>
    <s v="1020 "/>
    <s v="Education"/>
    <s v="EDU"/>
    <x v="13"/>
    <x v="12"/>
    <m/>
    <m/>
    <s v="B"/>
    <m/>
    <n v="1"/>
    <n v="3"/>
    <n v="3"/>
  </r>
  <r>
    <n v="109083749"/>
    <x v="4"/>
    <x v="4"/>
    <s v="Design and Creative Technologies"/>
    <n v="1"/>
    <n v="1"/>
    <s v="1022 "/>
    <s v="Mathematical and Information Sciences and Technology"/>
    <s v="MIST"/>
    <x v="5"/>
    <x v="5"/>
    <m/>
    <m/>
    <s v="C"/>
    <m/>
    <n v="2"/>
    <n v="1"/>
    <n v="2"/>
  </r>
  <r>
    <n v="108864380"/>
    <x v="3"/>
    <x v="3"/>
    <s v="School of Psychology"/>
    <n v="1"/>
    <n v="1"/>
    <s v="1023 "/>
    <s v="Social Sciences and Other Cultural/Social Sciences"/>
    <s v="SSOCSS"/>
    <x v="3"/>
    <x v="3"/>
    <m/>
    <m/>
    <s v="C"/>
    <m/>
    <n v="2"/>
    <n v="1"/>
    <n v="2"/>
  </r>
  <r>
    <n v="108855939"/>
    <x v="3"/>
    <x v="3"/>
    <s v="Institute of Food, Nutrition &amp; Human Health"/>
    <n v="1"/>
    <n v="1"/>
    <s v="1024 "/>
    <s v="Engineering Technology and Architecture"/>
    <s v="ETA"/>
    <x v="4"/>
    <x v="4"/>
    <m/>
    <m/>
    <s v="C"/>
    <m/>
    <n v="2.5"/>
    <n v="1"/>
    <n v="2.5"/>
  </r>
  <r>
    <n v="108856948"/>
    <x v="3"/>
    <x v="3"/>
    <s v="School of Engineering &amp; Advanced Technology"/>
    <n v="1"/>
    <n v="1"/>
    <s v="1027 "/>
    <s v="Engineering Technology and Architecture"/>
    <s v="ETA"/>
    <x v="4"/>
    <x v="4"/>
    <m/>
    <m/>
    <s v="A"/>
    <m/>
    <n v="2.5"/>
    <n v="5"/>
    <n v="12.5"/>
  </r>
  <r>
    <n v="108856869"/>
    <x v="3"/>
    <x v="3"/>
    <s v="School of Accountancy"/>
    <n v="1"/>
    <n v="1"/>
    <s v="1028 "/>
    <s v="Business and Economics"/>
    <s v="BEC"/>
    <x v="29"/>
    <x v="28"/>
    <m/>
    <m/>
    <s v="R"/>
    <m/>
    <n v="1"/>
    <n v="0"/>
    <n v="0"/>
  </r>
  <r>
    <n v="108864020"/>
    <x v="3"/>
    <x v="3"/>
    <s v="School of Accountancy"/>
    <n v="1"/>
    <n v="1"/>
    <s v="1029 "/>
    <s v="Business and Economics"/>
    <s v="BEC"/>
    <x v="29"/>
    <x v="28"/>
    <m/>
    <m/>
    <s v="C"/>
    <m/>
    <n v="1"/>
    <n v="1"/>
    <n v="1"/>
  </r>
  <r>
    <n v="112301138"/>
    <x v="4"/>
    <x v="4"/>
    <s v="Business and Law"/>
    <n v="1"/>
    <n v="1"/>
    <s v="1030 "/>
    <s v="Humanities and Law"/>
    <s v="HAL"/>
    <x v="22"/>
    <x v="21"/>
    <m/>
    <m/>
    <s v="C(NE)"/>
    <m/>
    <n v="1"/>
    <n v="1"/>
    <n v="1"/>
  </r>
  <r>
    <n v="108861843"/>
    <x v="3"/>
    <x v="3"/>
    <s v="School of Communication, Journalism &amp; Marketing"/>
    <n v="1"/>
    <n v="1"/>
    <s v="1034 "/>
    <s v="Business and Economics"/>
    <s v="BEC"/>
    <x v="27"/>
    <x v="26"/>
    <m/>
    <m/>
    <s v="C"/>
    <m/>
    <n v="1"/>
    <n v="1"/>
    <n v="1"/>
  </r>
  <r>
    <n v="108855556"/>
    <x v="3"/>
    <x v="3"/>
    <s v="Institute of Natural Resources"/>
    <n v="1"/>
    <n v="1"/>
    <s v="1035 "/>
    <s v="Biological Sciences"/>
    <s v="BIOS"/>
    <x v="7"/>
    <x v="7"/>
    <m/>
    <m/>
    <s v="A"/>
    <m/>
    <n v="2"/>
    <n v="5"/>
    <n v="10"/>
  </r>
  <r>
    <n v="108857704"/>
    <x v="3"/>
    <x v="3"/>
    <s v="School of English &amp; Media Studies"/>
    <n v="0.91"/>
    <n v="0.91"/>
    <s v="1036 "/>
    <s v="Humanities and Law"/>
    <s v="HAL"/>
    <x v="30"/>
    <x v="29"/>
    <m/>
    <m/>
    <s v="R"/>
    <m/>
    <n v="1"/>
    <n v="0"/>
    <n v="0"/>
  </r>
  <r>
    <n v="108861698"/>
    <x v="4"/>
    <x v="4"/>
    <s v="Culture and Society"/>
    <n v="1"/>
    <n v="1"/>
    <s v="1038 "/>
    <s v="Business and Economics"/>
    <s v="BEC"/>
    <x v="27"/>
    <x v="26"/>
    <m/>
    <m/>
    <s v="B"/>
    <m/>
    <n v="1"/>
    <n v="3"/>
    <n v="3"/>
  </r>
  <r>
    <n v="108859510"/>
    <x v="3"/>
    <x v="3"/>
    <s v="Institute of Information &amp; Maths Sciences"/>
    <n v="1"/>
    <n v="1"/>
    <s v="1039 "/>
    <s v="Mathematical and Information Sciences and Technology"/>
    <s v="MIST"/>
    <x v="5"/>
    <x v="5"/>
    <m/>
    <m/>
    <s v="C"/>
    <m/>
    <n v="2"/>
    <n v="1"/>
    <n v="2"/>
  </r>
  <r>
    <n v="120734909"/>
    <x v="3"/>
    <x v="3"/>
    <s v="New Zealand School of Music"/>
    <n v="1"/>
    <n v="1"/>
    <s v="1040 "/>
    <s v="Creative and Performing Arts"/>
    <s v="CPA"/>
    <x v="26"/>
    <x v="25"/>
    <m/>
    <m/>
    <s v="C"/>
    <m/>
    <n v="2"/>
    <n v="1"/>
    <n v="2"/>
  </r>
  <r>
    <n v="141970451"/>
    <x v="3"/>
    <x v="3"/>
    <s v="Institute of Vet, Animal &amp; Biomedical Sciences"/>
    <n v="0.51"/>
    <n v="0.51"/>
    <s v="1043 "/>
    <s v="Medicine and Public Health"/>
    <s v="MEDPH"/>
    <x v="16"/>
    <x v="15"/>
    <m/>
    <m/>
    <s v="C"/>
    <m/>
    <n v="2.5"/>
    <n v="1"/>
    <n v="1.2749999999999999"/>
  </r>
  <r>
    <n v="120734513"/>
    <x v="3"/>
    <x v="3"/>
    <s v="Institute of Food, Nutrition &amp; Human Health"/>
    <n v="1"/>
    <n v="1"/>
    <s v="1045 "/>
    <s v="Health"/>
    <s v="HEALTH"/>
    <x v="0"/>
    <x v="0"/>
    <m/>
    <m/>
    <s v="C"/>
    <m/>
    <n v="2"/>
    <n v="1"/>
    <n v="2"/>
  </r>
  <r>
    <n v="109199678"/>
    <x v="4"/>
    <x v="4"/>
    <s v="Business and Law"/>
    <n v="1"/>
    <n v="1"/>
    <s v="1048 "/>
    <s v="Mathematical and Information Sciences and Technology"/>
    <s v="MIST"/>
    <x v="5"/>
    <x v="5"/>
    <m/>
    <m/>
    <s v="A"/>
    <m/>
    <n v="2"/>
    <n v="5"/>
    <n v="10"/>
  </r>
  <r>
    <n v="103491468"/>
    <x v="4"/>
    <x v="4"/>
    <s v="Health and Environmental Sciences"/>
    <n v="1"/>
    <n v="1"/>
    <s v="1051 "/>
    <s v="Biological Sciences"/>
    <s v="BIOS"/>
    <x v="9"/>
    <x v="9"/>
    <m/>
    <m/>
    <s v="B"/>
    <m/>
    <n v="2.5"/>
    <n v="3"/>
    <n v="7.5"/>
  </r>
  <r>
    <n v="142109779"/>
    <x v="3"/>
    <x v="3"/>
    <s v="Institute of Vet, Animal &amp; Biomedical Sciences"/>
    <n v="0.56999999999999995"/>
    <n v="0.56999999999999995"/>
    <s v="1051 "/>
    <s v="Biological Sciences"/>
    <s v="BIOS"/>
    <x v="12"/>
    <x v="11"/>
    <m/>
    <m/>
    <s v="C"/>
    <m/>
    <n v="2"/>
    <n v="1"/>
    <n v="1.1399999999999999"/>
  </r>
  <r>
    <n v="121108760"/>
    <x v="3"/>
    <x v="3"/>
    <s v="Riddet Institute"/>
    <n v="0.8"/>
    <n v="0.8"/>
    <s v="1052 "/>
    <s v="Biological Sciences"/>
    <s v="BIOS"/>
    <x v="9"/>
    <x v="9"/>
    <m/>
    <m/>
    <s v="B"/>
    <m/>
    <n v="2.5"/>
    <n v="3"/>
    <n v="6"/>
  </r>
  <r>
    <n v="109180505"/>
    <x v="3"/>
    <x v="3"/>
    <s v="School of Educational Studies"/>
    <n v="1"/>
    <n v="1"/>
    <s v="1053 "/>
    <s v="Education"/>
    <s v="EDU"/>
    <x v="13"/>
    <x v="12"/>
    <m/>
    <m/>
    <s v="B"/>
    <m/>
    <n v="1"/>
    <n v="3"/>
    <n v="3"/>
  </r>
  <r>
    <n v="109627029"/>
    <x v="4"/>
    <x v="4"/>
    <s v="Health and Environmental Sciences"/>
    <n v="1"/>
    <n v="1"/>
    <s v="1055 "/>
    <s v="Social Sciences and Other Cultural/Social Sciences"/>
    <s v="SSOCSS"/>
    <x v="24"/>
    <x v="23"/>
    <m/>
    <m/>
    <s v="C(NE)"/>
    <m/>
    <n v="1"/>
    <n v="1"/>
    <n v="1"/>
  </r>
  <r>
    <n v="141963063"/>
    <x v="3"/>
    <x v="3"/>
    <s v="School of Accountancy"/>
    <n v="1"/>
    <n v="1"/>
    <s v="1056 "/>
    <s v="Business and Economics"/>
    <s v="BEC"/>
    <x v="29"/>
    <x v="28"/>
    <m/>
    <m/>
    <s v="C(NE)"/>
    <m/>
    <n v="1"/>
    <n v="1"/>
    <n v="1"/>
  </r>
  <r>
    <n v="121130898"/>
    <x v="3"/>
    <x v="3"/>
    <s v="School of Communication, Journalism &amp; Marketing"/>
    <n v="1"/>
    <n v="1"/>
    <s v="1057 "/>
    <s v="Business and Economics"/>
    <s v="BEC"/>
    <x v="15"/>
    <x v="14"/>
    <m/>
    <m/>
    <s v="C(NE)"/>
    <m/>
    <n v="1"/>
    <n v="1"/>
    <n v="1"/>
  </r>
  <r>
    <n v="136584373"/>
    <x v="3"/>
    <x v="3"/>
    <s v="Institute of Vet, Animal &amp; Biomedical Sciences"/>
    <n v="1"/>
    <n v="1"/>
    <s v="1060 "/>
    <s v="Health"/>
    <s v="HEALTH"/>
    <x v="8"/>
    <x v="8"/>
    <m/>
    <m/>
    <s v="C"/>
    <m/>
    <n v="2.5"/>
    <n v="1"/>
    <n v="2.5"/>
  </r>
  <r>
    <n v="141965079"/>
    <x v="3"/>
    <x v="3"/>
    <s v="School of Management"/>
    <n v="1"/>
    <n v="1"/>
    <s v="1061 "/>
    <s v="Business and Economics"/>
    <s v="BEC"/>
    <x v="15"/>
    <x v="14"/>
    <m/>
    <m/>
    <s v="B"/>
    <m/>
    <n v="1"/>
    <n v="3"/>
    <n v="3"/>
  </r>
  <r>
    <n v="110100256"/>
    <x v="4"/>
    <x v="4"/>
    <s v="Health and Environmental Sciences"/>
    <n v="0.4"/>
    <n v="0.4"/>
    <s v="1067 "/>
    <s v="Health"/>
    <s v="HEALTH"/>
    <x v="0"/>
    <x v="0"/>
    <m/>
    <m/>
    <s v="C"/>
    <m/>
    <n v="2"/>
    <n v="1"/>
    <n v="0.8"/>
  </r>
  <r>
    <n v="105395156"/>
    <x v="3"/>
    <x v="3"/>
    <s v="Institute of Food, Nutrition &amp; Human Health"/>
    <n v="1"/>
    <n v="1"/>
    <s v="1068 "/>
    <s v="Engineering Technology and Architecture"/>
    <s v="ETA"/>
    <x v="4"/>
    <x v="4"/>
    <m/>
    <m/>
    <s v="C"/>
    <m/>
    <n v="2.5"/>
    <n v="1"/>
    <n v="2.5"/>
  </r>
  <r>
    <n v="140890955"/>
    <x v="3"/>
    <x v="3"/>
    <s v="School of Design"/>
    <n v="1"/>
    <n v="1"/>
    <s v="1069 "/>
    <s v="Creative and Performing Arts"/>
    <s v="CPA"/>
    <x v="20"/>
    <x v="19"/>
    <m/>
    <m/>
    <s v="C(NE)"/>
    <m/>
    <n v="2"/>
    <n v="1"/>
    <n v="2"/>
  </r>
  <r>
    <n v="108683693"/>
    <x v="3"/>
    <x v="3"/>
    <s v="School of Public Health"/>
    <n v="1"/>
    <n v="1"/>
    <s v="1072 "/>
    <s v="Medicine and Public Health"/>
    <s v="MEDPH"/>
    <x v="16"/>
    <x v="15"/>
    <m/>
    <m/>
    <s v="C"/>
    <m/>
    <n v="2.5"/>
    <n v="1"/>
    <n v="2.5"/>
  </r>
  <r>
    <n v="103795934"/>
    <x v="3"/>
    <x v="3"/>
    <s v="School of People, Environment and Planning"/>
    <n v="1"/>
    <n v="1"/>
    <s v="1073 "/>
    <s v="Social Sciences and Other Cultural/Social Sciences"/>
    <s v="SSOCSS"/>
    <x v="24"/>
    <x v="23"/>
    <m/>
    <m/>
    <s v="C(NE)"/>
    <m/>
    <n v="1"/>
    <n v="1"/>
    <n v="1"/>
  </r>
  <r>
    <n v="141965173"/>
    <x v="3"/>
    <x v="3"/>
    <s v="School of Management"/>
    <n v="1"/>
    <n v="1"/>
    <s v="1077 "/>
    <s v="Business and Economics"/>
    <s v="BEC"/>
    <x v="15"/>
    <x v="14"/>
    <m/>
    <m/>
    <s v="B"/>
    <m/>
    <n v="1"/>
    <n v="3"/>
    <n v="3"/>
  </r>
  <r>
    <n v="103198729"/>
    <x v="3"/>
    <x v="3"/>
    <s v="School of Management"/>
    <n v="1"/>
    <n v="1"/>
    <s v="1085 "/>
    <s v="Business and Economics"/>
    <s v="BEC"/>
    <x v="15"/>
    <x v="14"/>
    <m/>
    <m/>
    <s v="C"/>
    <m/>
    <n v="1"/>
    <n v="1"/>
    <n v="1"/>
  </r>
  <r>
    <n v="108862760"/>
    <x v="3"/>
    <x v="3"/>
    <s v="School of People, Environment and Planning"/>
    <n v="1"/>
    <n v="1"/>
    <s v="1086 "/>
    <s v="Social Sciences and Other Cultural/Social Sciences"/>
    <s v="SSOCSS"/>
    <x v="34"/>
    <x v="34"/>
    <m/>
    <m/>
    <s v="C"/>
    <m/>
    <n v="1"/>
    <n v="1"/>
    <n v="1"/>
  </r>
  <r>
    <n v="103386383"/>
    <x v="3"/>
    <x v="3"/>
    <s v="School of People, Environment and Planning"/>
    <n v="1"/>
    <n v="1"/>
    <s v="1087 "/>
    <s v="Engineering Technology and Architecture"/>
    <s v="ETA"/>
    <x v="32"/>
    <x v="31"/>
    <m/>
    <m/>
    <s v="B"/>
    <m/>
    <n v="2.5"/>
    <n v="3"/>
    <n v="7.5"/>
  </r>
  <r>
    <n v="103350111"/>
    <x v="3"/>
    <x v="3"/>
    <s v="School of Arts, Development &amp; Health Educ"/>
    <n v="1"/>
    <n v="1"/>
    <s v="1089 "/>
    <s v="Education"/>
    <s v="EDU"/>
    <x v="13"/>
    <x v="12"/>
    <m/>
    <m/>
    <s v="B"/>
    <m/>
    <n v="1"/>
    <n v="3"/>
    <n v="3"/>
  </r>
  <r>
    <n v="103706536"/>
    <x v="3"/>
    <x v="3"/>
    <s v="School of Health &amp; Social Services"/>
    <n v="1"/>
    <n v="1"/>
    <s v="1090 "/>
    <s v="Health"/>
    <s v="HEALTH"/>
    <x v="21"/>
    <x v="20"/>
    <m/>
    <m/>
    <s v="C"/>
    <m/>
    <n v="2"/>
    <n v="1"/>
    <n v="2"/>
  </r>
  <r>
    <n v="108865305"/>
    <x v="3"/>
    <x v="3"/>
    <s v="Institute of Natural Resources"/>
    <n v="1"/>
    <n v="1"/>
    <s v="1091 "/>
    <s v="Biological Sciences"/>
    <s v="BIOS"/>
    <x v="9"/>
    <x v="9"/>
    <m/>
    <m/>
    <s v="B"/>
    <m/>
    <n v="2.5"/>
    <n v="3"/>
    <n v="7.5"/>
  </r>
  <r>
    <n v="119884964"/>
    <x v="4"/>
    <x v="4"/>
    <s v="Health and Environmental Sciences"/>
    <n v="1"/>
    <n v="1"/>
    <s v="1092 "/>
    <s v="Health"/>
    <s v="HEALTH"/>
    <x v="0"/>
    <x v="0"/>
    <m/>
    <m/>
    <s v="B"/>
    <m/>
    <n v="2"/>
    <n v="3"/>
    <n v="6"/>
  </r>
  <r>
    <n v="10233170"/>
    <x v="3"/>
    <x v="3"/>
    <s v="Institute of Molecular BioSciences"/>
    <n v="1"/>
    <n v="1"/>
    <s v="1103 "/>
    <s v="Biological Sciences"/>
    <s v="BIOS"/>
    <x v="12"/>
    <x v="11"/>
    <m/>
    <m/>
    <s v="C(NE)"/>
    <m/>
    <n v="2"/>
    <n v="1"/>
    <n v="2"/>
  </r>
  <r>
    <n v="115446226"/>
    <x v="4"/>
    <x v="4"/>
    <s v="Design and Creative Technologies"/>
    <n v="1"/>
    <n v="1"/>
    <s v="1107 "/>
    <s v="Mathematical and Information Sciences and Technology"/>
    <s v="MIST"/>
    <x v="5"/>
    <x v="5"/>
    <m/>
    <m/>
    <s v="C"/>
    <m/>
    <n v="2"/>
    <n v="1"/>
    <n v="2"/>
  </r>
  <r>
    <n v="108864403"/>
    <x v="3"/>
    <x v="3"/>
    <s v="Institute of Natural Resources"/>
    <n v="1"/>
    <n v="1"/>
    <s v="1107 "/>
    <s v="Physical Sciences"/>
    <s v="PHYSC"/>
    <x v="36"/>
    <x v="36"/>
    <m/>
    <m/>
    <s v="C"/>
    <m/>
    <n v="2"/>
    <n v="1"/>
    <n v="2"/>
  </r>
  <r>
    <n v="108857319"/>
    <x v="3"/>
    <x v="3"/>
    <s v="Institute of Vet, Animal &amp; Biomedical Sciences"/>
    <n v="1"/>
    <n v="1"/>
    <s v="1109 "/>
    <s v="Biological Sciences"/>
    <s v="BIOS"/>
    <x v="12"/>
    <x v="11"/>
    <m/>
    <m/>
    <s v="C"/>
    <m/>
    <n v="2"/>
    <n v="1"/>
    <n v="2"/>
  </r>
  <r>
    <n v="3464649"/>
    <x v="4"/>
    <x v="4"/>
    <s v="Health and Environmental Sciences"/>
    <n v="1"/>
    <n v="1"/>
    <s v="1110 "/>
    <s v="Biological Sciences"/>
    <s v="BIOS"/>
    <x v="7"/>
    <x v="7"/>
    <m/>
    <m/>
    <s v="C(NE)"/>
    <m/>
    <n v="2"/>
    <n v="1"/>
    <n v="2"/>
  </r>
  <r>
    <n v="108860224"/>
    <x v="3"/>
    <x v="3"/>
    <s v="Institute of Fundamental Sciences"/>
    <n v="1"/>
    <n v="1"/>
    <s v="1110 "/>
    <s v="Mathematical and Information Sciences and Technology"/>
    <s v="MIST"/>
    <x v="25"/>
    <x v="24"/>
    <m/>
    <m/>
    <s v="C"/>
    <m/>
    <n v="1"/>
    <n v="1"/>
    <n v="1"/>
  </r>
  <r>
    <n v="105458536"/>
    <x v="4"/>
    <x v="4"/>
    <s v="Culture and Society"/>
    <n v="1"/>
    <n v="1"/>
    <s v="1114 "/>
    <s v="Education"/>
    <s v="EDU"/>
    <x v="13"/>
    <x v="12"/>
    <m/>
    <m/>
    <s v="B"/>
    <m/>
    <n v="1"/>
    <n v="3"/>
    <n v="3"/>
  </r>
  <r>
    <n v="108856019"/>
    <x v="3"/>
    <x v="3"/>
    <s v="School of Curriculum &amp; Pedagogy"/>
    <n v="1"/>
    <n v="1"/>
    <s v="1116 "/>
    <s v="Education"/>
    <s v="EDU"/>
    <x v="13"/>
    <x v="12"/>
    <m/>
    <m/>
    <s v="B"/>
    <m/>
    <n v="1"/>
    <n v="3"/>
    <n v="3"/>
  </r>
  <r>
    <n v="106591544"/>
    <x v="4"/>
    <x v="4"/>
    <s v="Health and Environmental Sciences"/>
    <n v="0.78"/>
    <n v="0.78"/>
    <s v="1117 "/>
    <s v="Health"/>
    <s v="HEALTH"/>
    <x v="0"/>
    <x v="0"/>
    <m/>
    <m/>
    <s v="C"/>
    <m/>
    <n v="2"/>
    <n v="1"/>
    <n v="1.56"/>
  </r>
  <r>
    <n v="103579205"/>
    <x v="4"/>
    <x v="4"/>
    <s v="Business and Law"/>
    <n v="1"/>
    <n v="1"/>
    <s v="1118 "/>
    <s v="Business and Economics"/>
    <s v="BEC"/>
    <x v="15"/>
    <x v="14"/>
    <m/>
    <m/>
    <s v="B"/>
    <m/>
    <n v="1"/>
    <n v="3"/>
    <n v="3"/>
  </r>
  <r>
    <n v="108860423"/>
    <x v="3"/>
    <x v="3"/>
    <s v="School of Curriculum &amp; Pedagogy"/>
    <n v="1"/>
    <n v="1"/>
    <s v="1118 "/>
    <s v="Education"/>
    <s v="EDU"/>
    <x v="13"/>
    <x v="12"/>
    <m/>
    <m/>
    <s v="C"/>
    <m/>
    <n v="1"/>
    <n v="1"/>
    <n v="1"/>
  </r>
  <r>
    <n v="103359599"/>
    <x v="3"/>
    <x v="3"/>
    <s v="College of Education"/>
    <n v="1"/>
    <n v="1"/>
    <s v="1119 "/>
    <s v="Māori Knowledge and Development"/>
    <s v="MKD"/>
    <x v="6"/>
    <x v="32"/>
    <m/>
    <m/>
    <s v="C"/>
    <m/>
    <n v="1"/>
    <n v="1"/>
    <n v="1"/>
  </r>
  <r>
    <n v="108862561"/>
    <x v="3"/>
    <x v="3"/>
    <s v="School of Engineering &amp; Advanced Technology"/>
    <n v="1"/>
    <n v="1"/>
    <s v="1123 "/>
    <s v="Engineering Technology and Architecture"/>
    <s v="ETA"/>
    <x v="4"/>
    <x v="4"/>
    <m/>
    <m/>
    <s v="C"/>
    <m/>
    <n v="2.5"/>
    <n v="1"/>
    <n v="2.5"/>
  </r>
  <r>
    <n v="3237284"/>
    <x v="4"/>
    <x v="4"/>
    <s v="Design and Creative Technologies"/>
    <n v="1"/>
    <n v="1"/>
    <s v="1125 "/>
    <s v="Creative and Performing Arts"/>
    <s v="CPA"/>
    <x v="2"/>
    <x v="2"/>
    <m/>
    <m/>
    <s v="B"/>
    <m/>
    <n v="2"/>
    <n v="3"/>
    <n v="6"/>
  </r>
  <r>
    <n v="114740375"/>
    <x v="4"/>
    <x v="4"/>
    <s v="Health and Environmental Sciences"/>
    <n v="1"/>
    <n v="1"/>
    <s v="1126 "/>
    <s v="Health"/>
    <s v="HEALTH"/>
    <x v="33"/>
    <x v="33"/>
    <m/>
    <m/>
    <s v="C"/>
    <m/>
    <n v="2"/>
    <n v="1"/>
    <n v="2"/>
  </r>
  <r>
    <n v="99282189"/>
    <x v="3"/>
    <x v="3"/>
    <s v="School of Communication, Journalism &amp; Marketing"/>
    <n v="1"/>
    <n v="1"/>
    <s v="1127 "/>
    <s v="Business and Economics"/>
    <s v="BEC"/>
    <x v="27"/>
    <x v="26"/>
    <m/>
    <m/>
    <s v="C"/>
    <m/>
    <n v="1"/>
    <n v="1"/>
    <n v="1"/>
  </r>
  <r>
    <n v="9813771"/>
    <x v="3"/>
    <x v="3"/>
    <s v="School of Management"/>
    <n v="1"/>
    <n v="1"/>
    <s v="1129 "/>
    <s v="Mathematical and Information Sciences and Technology"/>
    <s v="MIST"/>
    <x v="5"/>
    <x v="5"/>
    <m/>
    <m/>
    <s v="C"/>
    <m/>
    <n v="2"/>
    <n v="1"/>
    <n v="2"/>
  </r>
  <r>
    <n v="105428982"/>
    <x v="4"/>
    <x v="4"/>
    <s v="Health and Environmental Sciences"/>
    <n v="1"/>
    <n v="1"/>
    <s v="1131 "/>
    <s v="Health"/>
    <s v="HEALTH"/>
    <x v="0"/>
    <x v="0"/>
    <m/>
    <m/>
    <s v="C"/>
    <m/>
    <n v="2"/>
    <n v="1"/>
    <n v="2"/>
  </r>
  <r>
    <n v="108858981"/>
    <x v="3"/>
    <x v="3"/>
    <s v="School of Health &amp; Social Services"/>
    <n v="1"/>
    <n v="1"/>
    <s v="1133 "/>
    <s v="Social Sciences and Other Cultural/Social Sciences"/>
    <s v="SSOCSS"/>
    <x v="24"/>
    <x v="23"/>
    <m/>
    <m/>
    <s v="B"/>
    <m/>
    <n v="1"/>
    <n v="3"/>
    <n v="3"/>
  </r>
  <r>
    <n v="103544065"/>
    <x v="3"/>
    <x v="3"/>
    <s v="School of Accountancy"/>
    <n v="1"/>
    <n v="1"/>
    <s v="1134 "/>
    <s v="Business and Economics"/>
    <s v="BEC"/>
    <x v="29"/>
    <x v="28"/>
    <m/>
    <m/>
    <s v="R"/>
    <m/>
    <n v="1"/>
    <n v="0"/>
    <n v="0"/>
  </r>
  <r>
    <n v="108857214"/>
    <x v="3"/>
    <x v="3"/>
    <s v="School of Fine Arts"/>
    <n v="1"/>
    <n v="1"/>
    <s v="1135 "/>
    <s v="Creative and Performing Arts"/>
    <s v="CPA"/>
    <x v="2"/>
    <x v="2"/>
    <m/>
    <m/>
    <s v="B"/>
    <m/>
    <n v="2"/>
    <n v="3"/>
    <n v="6"/>
  </r>
  <r>
    <n v="104892583"/>
    <x v="3"/>
    <x v="3"/>
    <s v="School of Fine Arts"/>
    <n v="1"/>
    <n v="1"/>
    <s v="1137 "/>
    <s v="Humanities and Law"/>
    <s v="HAL"/>
    <x v="14"/>
    <x v="13"/>
    <m/>
    <m/>
    <s v="C"/>
    <m/>
    <n v="1"/>
    <n v="1"/>
    <n v="1"/>
  </r>
  <r>
    <n v="105449821"/>
    <x v="4"/>
    <x v="4"/>
    <s v="Culture and Society"/>
    <n v="1"/>
    <n v="1"/>
    <s v="1141 "/>
    <s v="Social Sciences and Other Cultural/Social Sciences"/>
    <s v="SSOCSS"/>
    <x v="10"/>
    <x v="6"/>
    <m/>
    <m/>
    <s v="C"/>
    <m/>
    <n v="1"/>
    <n v="1"/>
    <n v="1"/>
  </r>
  <r>
    <n v="109198934"/>
    <x v="4"/>
    <x v="4"/>
    <s v="Business and Law"/>
    <n v="1"/>
    <n v="1"/>
    <s v="1147 "/>
    <s v="Business and Economics"/>
    <s v="BEC"/>
    <x v="29"/>
    <x v="28"/>
    <m/>
    <m/>
    <s v="R"/>
    <m/>
    <n v="1"/>
    <n v="0"/>
    <n v="0"/>
  </r>
  <r>
    <n v="109192487"/>
    <x v="3"/>
    <x v="3"/>
    <s v="School of Education - Albany"/>
    <n v="1"/>
    <n v="1"/>
    <s v="1147 "/>
    <s v="Education"/>
    <s v="EDU"/>
    <x v="13"/>
    <x v="12"/>
    <m/>
    <m/>
    <s v="B"/>
    <m/>
    <n v="1"/>
    <n v="3"/>
    <n v="3"/>
  </r>
  <r>
    <n v="106892177"/>
    <x v="4"/>
    <x v="4"/>
    <s v="Health and Environmental Sciences"/>
    <n v="0.8"/>
    <n v="0.8"/>
    <s v="1150 "/>
    <s v="Health"/>
    <s v="HEALTH"/>
    <x v="0"/>
    <x v="0"/>
    <m/>
    <m/>
    <s v="C(NE)"/>
    <m/>
    <n v="2"/>
    <n v="1"/>
    <n v="1.6"/>
  </r>
  <r>
    <n v="99190511"/>
    <x v="3"/>
    <x v="3"/>
    <s v="School of Engineering &amp; Advanced Technology"/>
    <n v="0.75"/>
    <n v="0.75"/>
    <s v="1153 "/>
    <s v="Engineering Technology and Architecture"/>
    <s v="ETA"/>
    <x v="4"/>
    <x v="4"/>
    <m/>
    <m/>
    <s v="C"/>
    <m/>
    <n v="2.5"/>
    <n v="1"/>
    <n v="1.875"/>
  </r>
  <r>
    <n v="103385930"/>
    <x v="3"/>
    <x v="3"/>
    <s v="School of Educational Studies"/>
    <n v="1"/>
    <n v="1"/>
    <s v="1156 "/>
    <s v="Education"/>
    <s v="EDU"/>
    <x v="13"/>
    <x v="12"/>
    <m/>
    <m/>
    <s v="C"/>
    <m/>
    <n v="1"/>
    <n v="1"/>
    <n v="1"/>
  </r>
  <r>
    <n v="108860926"/>
    <x v="3"/>
    <x v="3"/>
    <s v="Institute of Food, Nutrition &amp; Human Health"/>
    <n v="1"/>
    <n v="1"/>
    <s v="1157 "/>
    <s v="Biological Sciences"/>
    <s v="BIOS"/>
    <x v="9"/>
    <x v="9"/>
    <m/>
    <m/>
    <s v="A"/>
    <m/>
    <n v="2.5"/>
    <n v="5"/>
    <n v="12.5"/>
  </r>
  <r>
    <n v="107513749"/>
    <x v="4"/>
    <x v="4"/>
    <s v="Culture and Society"/>
    <n v="1"/>
    <n v="1"/>
    <s v="1158 "/>
    <s v="Education"/>
    <s v="EDU"/>
    <x v="13"/>
    <x v="12"/>
    <m/>
    <m/>
    <s v="R"/>
    <m/>
    <n v="1"/>
    <n v="0"/>
    <n v="0"/>
  </r>
  <r>
    <n v="108863371"/>
    <x v="3"/>
    <x v="3"/>
    <s v="School of Engineering &amp; Advanced Technology"/>
    <n v="1"/>
    <n v="1"/>
    <s v="1159 "/>
    <s v="Engineering Technology and Architecture"/>
    <s v="ETA"/>
    <x v="4"/>
    <x v="4"/>
    <m/>
    <m/>
    <s v="A"/>
    <m/>
    <n v="2.5"/>
    <n v="5"/>
    <n v="12.5"/>
  </r>
  <r>
    <n v="108861751"/>
    <x v="3"/>
    <x v="3"/>
    <s v="School of Accountancy"/>
    <n v="0.6"/>
    <n v="0.6"/>
    <s v="1160 "/>
    <s v="Humanities and Law"/>
    <s v="HAL"/>
    <x v="22"/>
    <x v="21"/>
    <m/>
    <m/>
    <s v="R"/>
    <m/>
    <n v="1"/>
    <n v="0"/>
    <n v="0"/>
  </r>
  <r>
    <n v="103867291"/>
    <x v="3"/>
    <x v="3"/>
    <s v="School of Educational Studies"/>
    <n v="1"/>
    <n v="1"/>
    <s v="1164 "/>
    <s v="Education"/>
    <s v="EDU"/>
    <x v="13"/>
    <x v="12"/>
    <m/>
    <m/>
    <s v="B"/>
    <m/>
    <n v="1"/>
    <n v="3"/>
    <n v="3"/>
  </r>
  <r>
    <n v="108859656"/>
    <x v="3"/>
    <x v="3"/>
    <s v="School of Curriculum &amp; Pedagogy"/>
    <n v="1"/>
    <n v="1"/>
    <s v="1167 "/>
    <s v="Education"/>
    <s v="EDU"/>
    <x v="13"/>
    <x v="12"/>
    <m/>
    <m/>
    <s v="C"/>
    <m/>
    <n v="1"/>
    <n v="1"/>
    <n v="1"/>
  </r>
  <r>
    <n v="108861749"/>
    <x v="3"/>
    <x v="3"/>
    <s v="School of Curriculum &amp; Pedagogy"/>
    <n v="1"/>
    <n v="1"/>
    <s v="1168 "/>
    <s v="Education"/>
    <s v="EDU"/>
    <x v="13"/>
    <x v="12"/>
    <m/>
    <m/>
    <s v="C"/>
    <m/>
    <n v="1"/>
    <n v="1"/>
    <n v="1"/>
  </r>
  <r>
    <n v="119885149"/>
    <x v="4"/>
    <x v="4"/>
    <s v="Health and Environmental Sciences"/>
    <n v="1"/>
    <n v="1"/>
    <s v="1169 "/>
    <s v="Health"/>
    <s v="HEALTH"/>
    <x v="33"/>
    <x v="33"/>
    <m/>
    <m/>
    <s v="C"/>
    <m/>
    <n v="2"/>
    <n v="1"/>
    <n v="2"/>
  </r>
  <r>
    <n v="109133097"/>
    <x v="4"/>
    <x v="4"/>
    <s v="Business and Law"/>
    <n v="1"/>
    <n v="1"/>
    <s v="1171 "/>
    <s v="Business and Economics"/>
    <s v="BEC"/>
    <x v="29"/>
    <x v="28"/>
    <m/>
    <m/>
    <s v="A"/>
    <m/>
    <n v="1"/>
    <n v="5"/>
    <n v="5"/>
  </r>
  <r>
    <n v="108862546"/>
    <x v="3"/>
    <x v="3"/>
    <s v="Institute of Molecular BioSciences"/>
    <n v="1"/>
    <n v="1"/>
    <s v="1173 "/>
    <s v="Biological Sciences"/>
    <s v="BIOS"/>
    <x v="12"/>
    <x v="11"/>
    <m/>
    <m/>
    <s v="B"/>
    <m/>
    <n v="2"/>
    <n v="3"/>
    <n v="6"/>
  </r>
  <r>
    <n v="110016539"/>
    <x v="3"/>
    <x v="3"/>
    <s v="Institute of Vet, Animal &amp; Biomedical Sciences"/>
    <n v="1"/>
    <n v="1"/>
    <s v="1174 "/>
    <s v="Health"/>
    <s v="HEALTH"/>
    <x v="8"/>
    <x v="8"/>
    <m/>
    <m/>
    <s v="B"/>
    <m/>
    <n v="2.5"/>
    <n v="3"/>
    <n v="7.5"/>
  </r>
  <r>
    <n v="116532247"/>
    <x v="4"/>
    <x v="4"/>
    <s v="Business and Law"/>
    <n v="1"/>
    <n v="1"/>
    <s v="1175 "/>
    <s v="Business and Economics"/>
    <s v="BEC"/>
    <x v="39"/>
    <x v="39"/>
    <m/>
    <m/>
    <s v="C"/>
    <m/>
    <n v="1"/>
    <n v="1"/>
    <n v="1"/>
  </r>
  <r>
    <n v="108861509"/>
    <x v="3"/>
    <x v="3"/>
    <s v="Institute of Vet, Animal &amp; Biomedical Sciences"/>
    <n v="1"/>
    <n v="1"/>
    <s v="1176 "/>
    <s v="Health"/>
    <s v="HEALTH"/>
    <x v="8"/>
    <x v="8"/>
    <m/>
    <m/>
    <s v="C"/>
    <m/>
    <n v="2.5"/>
    <n v="1"/>
    <n v="2.5"/>
  </r>
  <r>
    <n v="107225627"/>
    <x v="3"/>
    <x v="3"/>
    <s v="School of Public Health"/>
    <n v="1"/>
    <n v="1"/>
    <s v="1179 "/>
    <s v="Māori Knowledge and Development"/>
    <s v="MKD"/>
    <x v="6"/>
    <x v="15"/>
    <m/>
    <m/>
    <s v="B"/>
    <m/>
    <n v="2.5"/>
    <n v="3"/>
    <n v="7.5"/>
  </r>
  <r>
    <n v="106775085"/>
    <x v="3"/>
    <x v="3"/>
    <s v="School of Educational Studies"/>
    <n v="0.82"/>
    <n v="0.82"/>
    <s v="1180 "/>
    <s v="Education"/>
    <s v="EDU"/>
    <x v="13"/>
    <x v="12"/>
    <m/>
    <m/>
    <s v="C"/>
    <m/>
    <n v="1"/>
    <n v="1"/>
    <n v="0.82"/>
  </r>
  <r>
    <n v="108861736"/>
    <x v="3"/>
    <x v="3"/>
    <s v="School of Design"/>
    <n v="1"/>
    <n v="1"/>
    <s v="1183 "/>
    <s v="Creative and Performing Arts"/>
    <s v="CPA"/>
    <x v="20"/>
    <x v="19"/>
    <m/>
    <m/>
    <s v="B"/>
    <m/>
    <n v="2"/>
    <n v="3"/>
    <n v="6"/>
  </r>
  <r>
    <n v="119885110"/>
    <x v="4"/>
    <x v="4"/>
    <s v="Health and Environmental Sciences"/>
    <n v="0.82"/>
    <n v="0.82"/>
    <s v="1184 "/>
    <s v="Biological Sciences"/>
    <s v="BIOS"/>
    <x v="12"/>
    <x v="11"/>
    <m/>
    <m/>
    <s v="C"/>
    <m/>
    <n v="2"/>
    <n v="1"/>
    <n v="1.64"/>
  </r>
  <r>
    <n v="105506994"/>
    <x v="4"/>
    <x v="4"/>
    <s v="Design and Creative Technologies"/>
    <n v="1"/>
    <n v="1"/>
    <s v="1185 "/>
    <s v="Social Sciences and Other Cultural/Social Sciences"/>
    <s v="SSOCSS"/>
    <x v="17"/>
    <x v="16"/>
    <m/>
    <m/>
    <s v="R(NE)"/>
    <m/>
    <n v="1"/>
    <n v="0"/>
    <n v="0"/>
  </r>
  <r>
    <n v="103195482"/>
    <x v="3"/>
    <x v="3"/>
    <s v="School of Fine Arts"/>
    <n v="1"/>
    <n v="1"/>
    <s v="1185 "/>
    <s v="Creative and Performing Arts"/>
    <s v="CPA"/>
    <x v="2"/>
    <x v="2"/>
    <m/>
    <m/>
    <s v="C"/>
    <m/>
    <n v="2"/>
    <n v="1"/>
    <n v="2"/>
  </r>
  <r>
    <n v="100026116"/>
    <x v="3"/>
    <x v="3"/>
    <s v="School of Fine Arts"/>
    <n v="1"/>
    <n v="1"/>
    <s v="1186 "/>
    <s v="Creative and Performing Arts"/>
    <s v="CPA"/>
    <x v="2"/>
    <x v="2"/>
    <m/>
    <m/>
    <s v="B"/>
    <m/>
    <n v="2"/>
    <n v="3"/>
    <n v="6"/>
  </r>
  <r>
    <n v="103746071"/>
    <x v="3"/>
    <x v="3"/>
    <s v="School of Design"/>
    <n v="1"/>
    <n v="1"/>
    <s v="1188 "/>
    <s v="Creative and Performing Arts"/>
    <s v="CPA"/>
    <x v="2"/>
    <x v="2"/>
    <m/>
    <m/>
    <s v="B"/>
    <m/>
    <n v="2"/>
    <n v="3"/>
    <n v="6"/>
  </r>
  <r>
    <n v="120735428"/>
    <x v="3"/>
    <x v="3"/>
    <s v="School of Design"/>
    <n v="1"/>
    <n v="1"/>
    <s v="1189 "/>
    <s v="Creative and Performing Arts"/>
    <s v="CPA"/>
    <x v="20"/>
    <x v="19"/>
    <m/>
    <m/>
    <s v="C"/>
    <m/>
    <n v="2"/>
    <n v="1"/>
    <n v="2"/>
  </r>
  <r>
    <n v="109133799"/>
    <x v="3"/>
    <x v="3"/>
    <s v="School of Fine Arts"/>
    <n v="1"/>
    <n v="1"/>
    <s v="1190 "/>
    <s v="Creative and Performing Arts"/>
    <s v="CPA"/>
    <x v="20"/>
    <x v="19"/>
    <m/>
    <m/>
    <s v="A"/>
    <m/>
    <n v="2"/>
    <n v="5"/>
    <n v="10"/>
  </r>
  <r>
    <n v="141965053"/>
    <x v="3"/>
    <x v="3"/>
    <s v="School of Management"/>
    <n v="1"/>
    <n v="1"/>
    <s v="1194 "/>
    <s v="Business and Economics"/>
    <s v="BEC"/>
    <x v="15"/>
    <x v="14"/>
    <m/>
    <m/>
    <s v="A"/>
    <m/>
    <n v="1"/>
    <n v="5"/>
    <n v="5"/>
  </r>
  <r>
    <n v="141965543"/>
    <x v="3"/>
    <x v="3"/>
    <s v="School of Arts, Development &amp; Health Educ"/>
    <n v="1"/>
    <n v="1"/>
    <s v="1195 "/>
    <s v="Social Sciences and Other Cultural/Social Sciences"/>
    <s v="SSOCSS"/>
    <x v="24"/>
    <x v="23"/>
    <m/>
    <m/>
    <s v="C(NE)"/>
    <m/>
    <n v="1"/>
    <n v="1"/>
    <n v="1"/>
  </r>
  <r>
    <n v="131337534"/>
    <x v="4"/>
    <x v="4"/>
    <s v="Design and Creative Technologies"/>
    <n v="0.6"/>
    <n v="0.6"/>
    <s v="1196 "/>
    <s v="Creative and Performing Arts"/>
    <s v="CPA"/>
    <x v="31"/>
    <x v="30"/>
    <m/>
    <m/>
    <s v="R"/>
    <m/>
    <n v="2"/>
    <n v="0"/>
    <n v="0"/>
  </r>
  <r>
    <n v="141963091"/>
    <x v="3"/>
    <x v="3"/>
    <s v="School of Accountancy"/>
    <n v="1"/>
    <n v="1"/>
    <s v="1196 "/>
    <s v="Business and Economics"/>
    <s v="BEC"/>
    <x v="29"/>
    <x v="28"/>
    <m/>
    <m/>
    <s v="R(NE)"/>
    <m/>
    <n v="1"/>
    <n v="0"/>
    <n v="0"/>
  </r>
  <r>
    <n v="104352137"/>
    <x v="4"/>
    <x v="4"/>
    <s v="Health and Environmental Sciences"/>
    <n v="1"/>
    <n v="1"/>
    <s v="1200 "/>
    <s v="Health"/>
    <s v="HEALTH"/>
    <x v="0"/>
    <x v="0"/>
    <m/>
    <m/>
    <s v="R(NE)"/>
    <m/>
    <n v="2"/>
    <n v="0"/>
    <n v="0"/>
  </r>
  <r>
    <n v="114645210"/>
    <x v="3"/>
    <x v="3"/>
    <s v="Institute of Vet, Animal &amp; Biomedical Sciences"/>
    <n v="1"/>
    <n v="1"/>
    <s v="1202 "/>
    <s v="Health"/>
    <s v="HEALTH"/>
    <x v="8"/>
    <x v="8"/>
    <m/>
    <m/>
    <s v="C"/>
    <m/>
    <n v="2.5"/>
    <n v="1"/>
    <n v="2.5"/>
  </r>
  <r>
    <n v="104790013"/>
    <x v="4"/>
    <x v="4"/>
    <s v="Design and Creative Technologies"/>
    <n v="1"/>
    <n v="1"/>
    <s v="1207 "/>
    <s v="Creative and Performing Arts"/>
    <s v="CPA"/>
    <x v="31"/>
    <x v="30"/>
    <m/>
    <m/>
    <s v="B"/>
    <m/>
    <n v="2"/>
    <n v="3"/>
    <n v="6"/>
  </r>
  <r>
    <n v="108863450"/>
    <x v="3"/>
    <x v="3"/>
    <s v="Institute of Vet, Animal &amp; Biomedical Sciences"/>
    <n v="0.3"/>
    <n v="0.3"/>
    <s v="1208 "/>
    <s v="Health"/>
    <s v="HEALTH"/>
    <x v="8"/>
    <x v="8"/>
    <m/>
    <m/>
    <s v="A"/>
    <m/>
    <n v="2.5"/>
    <n v="5"/>
    <n v="3.75"/>
  </r>
  <r>
    <n v="107504769"/>
    <x v="4"/>
    <x v="4"/>
    <s v="Health and Environmental Sciences"/>
    <n v="1"/>
    <n v="1"/>
    <s v="1209 "/>
    <s v="Biological Sciences"/>
    <s v="BIOS"/>
    <x v="7"/>
    <x v="7"/>
    <m/>
    <m/>
    <s v="C(NE)"/>
    <m/>
    <n v="2"/>
    <n v="1"/>
    <n v="2"/>
  </r>
  <r>
    <n v="102203915"/>
    <x v="4"/>
    <x v="4"/>
    <s v="Health and Environmental Sciences"/>
    <n v="1"/>
    <n v="1"/>
    <s v="1210 "/>
    <s v="Health"/>
    <s v="HEALTH"/>
    <x v="0"/>
    <x v="0"/>
    <m/>
    <m/>
    <s v="C"/>
    <m/>
    <n v="2"/>
    <n v="1"/>
    <n v="2"/>
  </r>
  <r>
    <n v="103713605"/>
    <x v="3"/>
    <x v="3"/>
    <s v="Institute of Vet, Animal &amp; Biomedical Sciences"/>
    <n v="0.6"/>
    <n v="0.6"/>
    <s v="1224 "/>
    <s v="Health"/>
    <s v="HEALTH"/>
    <x v="8"/>
    <x v="8"/>
    <m/>
    <m/>
    <s v="C"/>
    <m/>
    <n v="2.5"/>
    <n v="1"/>
    <n v="1.5"/>
  </r>
  <r>
    <n v="106859848"/>
    <x v="3"/>
    <x v="3"/>
    <s v="School of Engineering &amp; Advanced Technology"/>
    <n v="1"/>
    <n v="1"/>
    <s v="1225 "/>
    <s v="Engineering Technology and Architecture"/>
    <s v="ETA"/>
    <x v="4"/>
    <x v="4"/>
    <m/>
    <m/>
    <s v="C"/>
    <m/>
    <n v="2.5"/>
    <n v="1"/>
    <n v="2.5"/>
  </r>
  <r>
    <n v="106684110"/>
    <x v="3"/>
    <x v="3"/>
    <s v="School of Public Health"/>
    <n v="1"/>
    <n v="1"/>
    <s v="1226 "/>
    <s v="Medicine and Public Health"/>
    <s v="MEDPH"/>
    <x v="16"/>
    <x v="15"/>
    <m/>
    <m/>
    <s v="C"/>
    <m/>
    <n v="2.5"/>
    <n v="1"/>
    <n v="2.5"/>
  </r>
  <r>
    <n v="106805698"/>
    <x v="4"/>
    <x v="4"/>
    <s v="Culture and Society"/>
    <n v="1"/>
    <n v="1"/>
    <s v="1227 "/>
    <s v="Business and Economics"/>
    <s v="BEC"/>
    <x v="27"/>
    <x v="26"/>
    <m/>
    <m/>
    <s v="C(NE)"/>
    <m/>
    <n v="1"/>
    <n v="1"/>
    <n v="1"/>
  </r>
  <r>
    <n v="112953237"/>
    <x v="4"/>
    <x v="4"/>
    <s v="Business and Law"/>
    <n v="1"/>
    <n v="1"/>
    <s v="1228 "/>
    <s v="Business and Economics"/>
    <s v="BEC"/>
    <x v="29"/>
    <x v="28"/>
    <m/>
    <m/>
    <s v="R(NE)"/>
    <m/>
    <n v="1"/>
    <n v="0"/>
    <n v="0"/>
  </r>
  <r>
    <n v="120735377"/>
    <x v="3"/>
    <x v="3"/>
    <s v="Institute of Information &amp; Maths Sciences"/>
    <n v="1"/>
    <n v="1"/>
    <s v="1232 "/>
    <s v="Mathematical and Information Sciences and Technology"/>
    <s v="MIST"/>
    <x v="5"/>
    <x v="5"/>
    <m/>
    <m/>
    <s v="B"/>
    <m/>
    <n v="2"/>
    <n v="3"/>
    <n v="6"/>
  </r>
  <r>
    <n v="120734184"/>
    <x v="3"/>
    <x v="3"/>
    <s v="Institute of Food, Nutrition &amp; Human Health"/>
    <n v="1"/>
    <n v="1"/>
    <s v="1235 "/>
    <s v="Engineering Technology and Architecture"/>
    <s v="ETA"/>
    <x v="4"/>
    <x v="4"/>
    <m/>
    <m/>
    <s v="B"/>
    <m/>
    <n v="2.5"/>
    <n v="3"/>
    <n v="7.5"/>
  </r>
  <r>
    <n v="120915096"/>
    <x v="4"/>
    <x v="4"/>
    <s v="Design and Creative Technologies"/>
    <n v="1"/>
    <n v="1"/>
    <s v="1237 "/>
    <s v="Creative and Performing Arts"/>
    <s v="CPA"/>
    <x v="2"/>
    <x v="2"/>
    <m/>
    <m/>
    <s v="C"/>
    <m/>
    <n v="2"/>
    <n v="1"/>
    <n v="2"/>
  </r>
  <r>
    <n v="119885468"/>
    <x v="4"/>
    <x v="4"/>
    <s v="Design and Creative Technologies"/>
    <n v="1"/>
    <n v="1"/>
    <s v="1240 "/>
    <s v="Creative and Performing Arts"/>
    <s v="CPA"/>
    <x v="20"/>
    <x v="19"/>
    <m/>
    <m/>
    <s v="B"/>
    <m/>
    <n v="2"/>
    <n v="3"/>
    <n v="6"/>
  </r>
  <r>
    <n v="119956436"/>
    <x v="3"/>
    <x v="3"/>
    <s v="School of Psychology"/>
    <n v="0.5"/>
    <n v="0.5"/>
    <s v="1242 "/>
    <s v="Social Sciences and Other Cultural/Social Sciences"/>
    <s v="SSOCSS"/>
    <x v="3"/>
    <x v="3"/>
    <m/>
    <m/>
    <s v="B"/>
    <m/>
    <n v="2"/>
    <n v="3"/>
    <n v="3"/>
  </r>
  <r>
    <n v="141968302"/>
    <x v="3"/>
    <x v="3"/>
    <s v="Institute of Fundamental Sciences"/>
    <n v="1"/>
    <n v="1"/>
    <s v="1245 "/>
    <s v="Physical Sciences"/>
    <s v="PHYSC"/>
    <x v="11"/>
    <x v="10"/>
    <m/>
    <m/>
    <s v="B"/>
    <m/>
    <n v="2"/>
    <n v="3"/>
    <n v="6"/>
  </r>
  <r>
    <n v="141971603"/>
    <x v="3"/>
    <x v="3"/>
    <s v="School of Engineering &amp; Advanced Technology"/>
    <n v="1"/>
    <n v="1"/>
    <s v="1248 "/>
    <s v="Engineering Technology and Architecture"/>
    <s v="ETA"/>
    <x v="4"/>
    <x v="4"/>
    <m/>
    <m/>
    <s v="C"/>
    <m/>
    <n v="2.5"/>
    <n v="1"/>
    <n v="2.5"/>
  </r>
  <r>
    <n v="120689519"/>
    <x v="3"/>
    <x v="3"/>
    <s v="Institute of Natural Sciences"/>
    <n v="1"/>
    <n v="1"/>
    <s v="1249 "/>
    <s v="Biological Sciences"/>
    <s v="BIOS"/>
    <x v="7"/>
    <x v="7"/>
    <m/>
    <m/>
    <s v="A"/>
    <m/>
    <n v="2"/>
    <n v="5"/>
    <n v="10"/>
  </r>
  <r>
    <n v="123991760"/>
    <x v="3"/>
    <x v="3"/>
    <s v="Institute of Molecular BioSciences"/>
    <n v="1"/>
    <n v="1"/>
    <s v="1251 "/>
    <s v="Biological Sciences"/>
    <s v="BIOS"/>
    <x v="7"/>
    <x v="7"/>
    <m/>
    <m/>
    <s v="C(NE)"/>
    <m/>
    <n v="2"/>
    <n v="1"/>
    <n v="2"/>
  </r>
  <r>
    <n v="142081736"/>
    <x v="3"/>
    <x v="3"/>
    <s v="School of Education - Albany"/>
    <n v="0.3"/>
    <n v="0.3"/>
    <s v="1252 "/>
    <s v="Education"/>
    <s v="EDU"/>
    <x v="13"/>
    <x v="12"/>
    <m/>
    <m/>
    <s v="B"/>
    <m/>
    <n v="1"/>
    <n v="3"/>
    <n v="0.89999999999999991"/>
  </r>
  <r>
    <n v="119885335"/>
    <x v="4"/>
    <x v="4"/>
    <s v="Health and Environmental Sciences"/>
    <n v="1"/>
    <n v="1"/>
    <s v="1257 "/>
    <s v="Health"/>
    <s v="HEALTH"/>
    <x v="33"/>
    <x v="33"/>
    <m/>
    <m/>
    <s v="C"/>
    <m/>
    <n v="2"/>
    <n v="1"/>
    <n v="2"/>
  </r>
  <r>
    <n v="139311209"/>
    <x v="3"/>
    <x v="3"/>
    <s v="School of Psychology"/>
    <n v="1"/>
    <n v="1"/>
    <s v="1260 "/>
    <s v="Physical Sciences"/>
    <s v="PHYSC"/>
    <x v="36"/>
    <x v="36"/>
    <m/>
    <m/>
    <s v="B"/>
    <m/>
    <n v="2"/>
    <n v="3"/>
    <n v="6"/>
  </r>
  <r>
    <n v="109049155"/>
    <x v="4"/>
    <x v="4"/>
    <s v="Health and Environmental Sciences"/>
    <n v="0.4"/>
    <n v="0.4"/>
    <s v="1267 "/>
    <s v="Health"/>
    <s v="HEALTH"/>
    <x v="0"/>
    <x v="0"/>
    <m/>
    <m/>
    <s v="C"/>
    <m/>
    <n v="2"/>
    <n v="1"/>
    <n v="0.8"/>
  </r>
  <r>
    <n v="108857002"/>
    <x v="3"/>
    <x v="3"/>
    <s v="Institute of Vet, Animal &amp; Biomedical Sciences"/>
    <n v="1"/>
    <n v="1"/>
    <s v="1270 "/>
    <s v="Biological Sciences"/>
    <s v="BIOS"/>
    <x v="12"/>
    <x v="11"/>
    <m/>
    <m/>
    <s v="B"/>
    <m/>
    <n v="2"/>
    <n v="3"/>
    <n v="6"/>
  </r>
  <r>
    <n v="108860584"/>
    <x v="3"/>
    <x v="3"/>
    <s v="School of People, Environment and Planning"/>
    <n v="0.5"/>
    <n v="0.5"/>
    <s v="1274 "/>
    <s v="Social Sciences and Other Cultural/Social Sciences"/>
    <s v="SSOCSS"/>
    <x v="37"/>
    <x v="37"/>
    <m/>
    <m/>
    <s v="B"/>
    <m/>
    <n v="1"/>
    <n v="3"/>
    <n v="1.5"/>
  </r>
  <r>
    <n v="120734276"/>
    <x v="3"/>
    <x v="3"/>
    <s v="School of Psychology"/>
    <n v="1"/>
    <n v="1"/>
    <s v="1277 "/>
    <s v="Social Sciences and Other Cultural/Social Sciences"/>
    <s v="SSOCSS"/>
    <x v="3"/>
    <x v="3"/>
    <m/>
    <m/>
    <s v="C"/>
    <m/>
    <n v="2"/>
    <n v="1"/>
    <n v="2"/>
  </r>
  <r>
    <n v="119885031"/>
    <x v="4"/>
    <x v="4"/>
    <s v="Design and Creative Technologies"/>
    <n v="1"/>
    <n v="1"/>
    <s v="1279 "/>
    <s v="Creative and Performing Arts"/>
    <s v="CPA"/>
    <x v="20"/>
    <x v="19"/>
    <m/>
    <m/>
    <s v="B"/>
    <m/>
    <n v="2"/>
    <n v="3"/>
    <n v="6"/>
  </r>
  <r>
    <n v="109744575"/>
    <x v="3"/>
    <x v="3"/>
    <s v="School of Maori Studies"/>
    <n v="1"/>
    <n v="1"/>
    <s v="1280 "/>
    <s v="Māori Knowledge and Development"/>
    <s v="MKD"/>
    <x v="6"/>
    <x v="32"/>
    <m/>
    <m/>
    <s v="B"/>
    <m/>
    <n v="1"/>
    <n v="3"/>
    <n v="3"/>
  </r>
  <r>
    <n v="109130547"/>
    <x v="4"/>
    <x v="4"/>
    <s v="Business and Law"/>
    <n v="1"/>
    <n v="1"/>
    <s v="1283 "/>
    <s v="Business and Economics"/>
    <s v="BEC"/>
    <x v="15"/>
    <x v="14"/>
    <m/>
    <m/>
    <s v="B"/>
    <m/>
    <n v="1"/>
    <n v="3"/>
    <n v="3"/>
  </r>
  <r>
    <n v="108855303"/>
    <x v="3"/>
    <x v="3"/>
    <s v="Institute of Food, Nutrition &amp; Human Health"/>
    <n v="1"/>
    <n v="1"/>
    <s v="1284 "/>
    <s v="Medicine and Public Health"/>
    <s v="MEDPH"/>
    <x v="16"/>
    <x v="15"/>
    <m/>
    <m/>
    <s v="C"/>
    <m/>
    <n v="2.5"/>
    <n v="1"/>
    <n v="2.5"/>
  </r>
  <r>
    <n v="103102829"/>
    <x v="4"/>
    <x v="4"/>
    <s v="Business and Law"/>
    <n v="1"/>
    <n v="1"/>
    <s v="1285 "/>
    <s v="Business and Economics"/>
    <s v="BEC"/>
    <x v="29"/>
    <x v="28"/>
    <m/>
    <m/>
    <s v="B"/>
    <m/>
    <n v="1"/>
    <n v="3"/>
    <n v="3"/>
  </r>
  <r>
    <n v="108856603"/>
    <x v="3"/>
    <x v="3"/>
    <s v="School of Psychology"/>
    <n v="1"/>
    <n v="1"/>
    <s v="1288 "/>
    <s v="Social Sciences and Other Cultural/Social Sciences"/>
    <s v="SSOCSS"/>
    <x v="3"/>
    <x v="3"/>
    <m/>
    <m/>
    <s v="A"/>
    <m/>
    <n v="2"/>
    <n v="5"/>
    <n v="10"/>
  </r>
  <r>
    <n v="108859523"/>
    <x v="3"/>
    <x v="3"/>
    <s v="Institute of Vet, Animal &amp; Biomedical Sciences"/>
    <n v="1"/>
    <n v="1"/>
    <s v="1289 "/>
    <s v="Health"/>
    <s v="HEALTH"/>
    <x v="8"/>
    <x v="8"/>
    <m/>
    <m/>
    <s v="B"/>
    <m/>
    <n v="2.5"/>
    <n v="3"/>
    <n v="7.5"/>
  </r>
  <r>
    <n v="108860117"/>
    <x v="3"/>
    <x v="3"/>
    <s v="Institute of Food, Nutrition &amp; Human Health"/>
    <n v="1"/>
    <n v="1"/>
    <s v="1301 "/>
    <s v="Engineering Technology and Architecture"/>
    <s v="ETA"/>
    <x v="4"/>
    <x v="4"/>
    <m/>
    <m/>
    <s v="B"/>
    <m/>
    <n v="2.5"/>
    <n v="3"/>
    <n v="7.5"/>
  </r>
  <r>
    <n v="102548632"/>
    <x v="3"/>
    <x v="3"/>
    <s v="School of Health &amp; Social Services"/>
    <n v="1"/>
    <n v="1"/>
    <s v="1313 "/>
    <s v="Health"/>
    <s v="HEALTH"/>
    <x v="21"/>
    <x v="20"/>
    <m/>
    <m/>
    <s v="R"/>
    <m/>
    <n v="2"/>
    <n v="0"/>
    <n v="0"/>
  </r>
  <r>
    <n v="124243523"/>
    <x v="3"/>
    <x v="3"/>
    <s v="Institute of Food, Nutrition &amp; Human Health"/>
    <n v="0.8"/>
    <n v="0.8"/>
    <s v="1315 "/>
    <s v="Health"/>
    <s v="HEALTH"/>
    <x v="0"/>
    <x v="0"/>
    <m/>
    <m/>
    <s v="C(NE)"/>
    <m/>
    <n v="2"/>
    <n v="1"/>
    <n v="1.6"/>
  </r>
  <r>
    <n v="135760020"/>
    <x v="3"/>
    <x v="3"/>
    <s v="School of Design"/>
    <n v="1"/>
    <n v="1"/>
    <s v="1316 "/>
    <s v="Creative and Performing Arts"/>
    <s v="CPA"/>
    <x v="20"/>
    <x v="19"/>
    <m/>
    <m/>
    <s v="C(NE)"/>
    <m/>
    <n v="2"/>
    <n v="1"/>
    <n v="2"/>
  </r>
  <r>
    <n v="135873864"/>
    <x v="3"/>
    <x v="3"/>
    <s v="School of Design"/>
    <n v="1"/>
    <n v="1"/>
    <s v="1317 "/>
    <s v="Creative and Performing Arts"/>
    <s v="CPA"/>
    <x v="20"/>
    <x v="19"/>
    <m/>
    <m/>
    <s v="C"/>
    <m/>
    <n v="2"/>
    <n v="1"/>
    <n v="2"/>
  </r>
  <r>
    <n v="106795288"/>
    <x v="4"/>
    <x v="4"/>
    <s v="Health and Environmental Sciences"/>
    <n v="1"/>
    <n v="1"/>
    <s v="1318 "/>
    <s v="Health"/>
    <s v="HEALTH"/>
    <x v="0"/>
    <x v="0"/>
    <m/>
    <m/>
    <s v="C(NE)"/>
    <m/>
    <n v="2"/>
    <n v="1"/>
    <n v="2"/>
  </r>
  <r>
    <n v="119885029"/>
    <x v="4"/>
    <x v="4"/>
    <s v="Business and Law"/>
    <n v="1"/>
    <n v="1"/>
    <s v="1320 "/>
    <s v="Business and Economics"/>
    <s v="BEC"/>
    <x v="15"/>
    <x v="14"/>
    <m/>
    <m/>
    <s v="C"/>
    <m/>
    <n v="1"/>
    <n v="1"/>
    <n v="1"/>
  </r>
  <r>
    <n v="109721608"/>
    <x v="3"/>
    <x v="3"/>
    <s v="Institute of Natural Sciences"/>
    <n v="1"/>
    <n v="1"/>
    <s v="1324 "/>
    <s v="Biological Sciences"/>
    <s v="BIOS"/>
    <x v="7"/>
    <x v="7"/>
    <m/>
    <m/>
    <s v="R(NE)"/>
    <m/>
    <n v="2"/>
    <n v="0"/>
    <n v="0"/>
  </r>
  <r>
    <n v="103553961"/>
    <x v="3"/>
    <x v="3"/>
    <s v="School of Maori Studies"/>
    <n v="1"/>
    <n v="1"/>
    <s v="1325 "/>
    <s v="Māori Knowledge and Development"/>
    <s v="MKD"/>
    <x v="6"/>
    <x v="32"/>
    <m/>
    <m/>
    <s v="C"/>
    <m/>
    <n v="1"/>
    <n v="1"/>
    <n v="1"/>
  </r>
  <r>
    <n v="115216378"/>
    <x v="4"/>
    <x v="4"/>
    <s v="Design and Creative Technologies"/>
    <n v="1"/>
    <n v="1"/>
    <s v="1326 "/>
    <s v="Mathematical and Information Sciences and Technology"/>
    <s v="MIST"/>
    <x v="5"/>
    <x v="5"/>
    <m/>
    <m/>
    <s v="B"/>
    <m/>
    <n v="2"/>
    <n v="3"/>
    <n v="6"/>
  </r>
  <r>
    <n v="116914804"/>
    <x v="4"/>
    <x v="4"/>
    <s v="Design and Creative Technologies"/>
    <n v="1"/>
    <n v="1"/>
    <s v="1331 "/>
    <s v="Mathematical and Information Sciences and Technology"/>
    <s v="MIST"/>
    <x v="5"/>
    <x v="5"/>
    <m/>
    <m/>
    <s v="R"/>
    <m/>
    <n v="2"/>
    <n v="0"/>
    <n v="0"/>
  </r>
  <r>
    <n v="105452525"/>
    <x v="3"/>
    <x v="3"/>
    <s v="Institute of Molecular BioSciences"/>
    <n v="1"/>
    <n v="1"/>
    <s v="1331 "/>
    <s v="Medicine and Public Health"/>
    <s v="MEDPH"/>
    <x v="35"/>
    <x v="35"/>
    <m/>
    <m/>
    <s v="B"/>
    <m/>
    <n v="2.5"/>
    <n v="3"/>
    <n v="7.5"/>
  </r>
  <r>
    <n v="120915106"/>
    <x v="4"/>
    <x v="4"/>
    <s v="Design and Creative Technologies"/>
    <n v="1"/>
    <n v="1"/>
    <s v="1336 "/>
    <s v="Engineering Technology and Architecture"/>
    <s v="ETA"/>
    <x v="4"/>
    <x v="4"/>
    <m/>
    <m/>
    <s v="C"/>
    <m/>
    <n v="2.5"/>
    <n v="1"/>
    <n v="2.5"/>
  </r>
  <r>
    <n v="119894397"/>
    <x v="4"/>
    <x v="4"/>
    <s v="Health and Environmental Sciences"/>
    <n v="1"/>
    <n v="1"/>
    <s v="1338 "/>
    <s v="Social Sciences and Other Cultural/Social Sciences"/>
    <s v="SSOCSS"/>
    <x v="3"/>
    <x v="3"/>
    <m/>
    <m/>
    <s v="B"/>
    <m/>
    <n v="2"/>
    <n v="3"/>
    <n v="6"/>
  </r>
  <r>
    <n v="113064922"/>
    <x v="4"/>
    <x v="4"/>
    <s v="Culture and Society"/>
    <n v="1"/>
    <n v="1"/>
    <s v="1341 "/>
    <s v="Business and Economics"/>
    <s v="BEC"/>
    <x v="15"/>
    <x v="14"/>
    <m/>
    <m/>
    <s v="C(NE)"/>
    <m/>
    <n v="1"/>
    <n v="1"/>
    <n v="1"/>
  </r>
  <r>
    <n v="108855528"/>
    <x v="3"/>
    <x v="3"/>
    <s v="School of Curriculum &amp; Pedagogy"/>
    <n v="1"/>
    <n v="1"/>
    <s v="1342 "/>
    <s v="Education"/>
    <s v="EDU"/>
    <x v="13"/>
    <x v="12"/>
    <m/>
    <m/>
    <s v="A"/>
    <m/>
    <n v="1"/>
    <n v="5"/>
    <n v="5"/>
  </r>
  <r>
    <n v="104586366"/>
    <x v="3"/>
    <x v="3"/>
    <s v="School of Public Health"/>
    <n v="1"/>
    <n v="1"/>
    <s v="1343 "/>
    <s v="Medicine and Public Health"/>
    <s v="MEDPH"/>
    <x v="16"/>
    <x v="15"/>
    <m/>
    <m/>
    <s v="C(NE)"/>
    <m/>
    <n v="2.5"/>
    <n v="1"/>
    <n v="2.5"/>
  </r>
  <r>
    <n v="105342569"/>
    <x v="3"/>
    <x v="3"/>
    <s v="School of Communication, Journalism &amp; Marketing"/>
    <n v="1"/>
    <n v="1"/>
    <s v="1346 "/>
    <s v="Social Sciences and Other Cultural/Social Sciences"/>
    <s v="SSOCSS"/>
    <x v="17"/>
    <x v="16"/>
    <m/>
    <m/>
    <s v="C"/>
    <m/>
    <n v="1"/>
    <n v="1"/>
    <n v="1"/>
  </r>
  <r>
    <n v="112911344"/>
    <x v="4"/>
    <x v="4"/>
    <s v="Business and Law"/>
    <n v="1"/>
    <n v="1"/>
    <s v="1350 "/>
    <s v="Business and Economics"/>
    <s v="BEC"/>
    <x v="27"/>
    <x v="26"/>
    <m/>
    <m/>
    <s v="B"/>
    <m/>
    <n v="1"/>
    <n v="3"/>
    <n v="3"/>
  </r>
  <r>
    <n v="108860556"/>
    <x v="3"/>
    <x v="3"/>
    <s v="School of Economics &amp; Finance"/>
    <n v="1"/>
    <n v="1"/>
    <s v="1350 "/>
    <s v="Business and Economics"/>
    <s v="BEC"/>
    <x v="29"/>
    <x v="28"/>
    <m/>
    <m/>
    <s v="C"/>
    <m/>
    <n v="1"/>
    <n v="1"/>
    <n v="1"/>
  </r>
  <r>
    <n v="103353825"/>
    <x v="3"/>
    <x v="3"/>
    <s v="School of Economics &amp; Finance"/>
    <n v="1"/>
    <n v="1"/>
    <s v="1351 "/>
    <s v="Business and Economics"/>
    <s v="BEC"/>
    <x v="29"/>
    <x v="28"/>
    <m/>
    <m/>
    <s v="R"/>
    <m/>
    <n v="1"/>
    <n v="0"/>
    <n v="0"/>
  </r>
  <r>
    <n v="108863292"/>
    <x v="3"/>
    <x v="3"/>
    <s v="School of Economics &amp; Finance"/>
    <n v="1"/>
    <n v="1"/>
    <s v="1352 "/>
    <s v="Business and Economics"/>
    <s v="BEC"/>
    <x v="39"/>
    <x v="39"/>
    <m/>
    <m/>
    <s v="C"/>
    <m/>
    <n v="1"/>
    <n v="1"/>
    <n v="1"/>
  </r>
  <r>
    <n v="103802444"/>
    <x v="3"/>
    <x v="3"/>
    <s v="School of Management"/>
    <n v="1"/>
    <n v="1"/>
    <s v="1353 "/>
    <s v="Business and Economics"/>
    <s v="BEC"/>
    <x v="15"/>
    <x v="14"/>
    <m/>
    <m/>
    <s v="C"/>
    <m/>
    <n v="1"/>
    <n v="1"/>
    <n v="1"/>
  </r>
  <r>
    <n v="108858369"/>
    <x v="3"/>
    <x v="3"/>
    <s v="School of Economics &amp; Finance"/>
    <n v="1"/>
    <n v="1"/>
    <s v="1354 "/>
    <s v="Business and Economics"/>
    <s v="BEC"/>
    <x v="39"/>
    <x v="39"/>
    <m/>
    <m/>
    <s v="B"/>
    <m/>
    <n v="1"/>
    <n v="3"/>
    <n v="3"/>
  </r>
  <r>
    <n v="97952332"/>
    <x v="3"/>
    <x v="3"/>
    <s v="School of Economics &amp; Finance"/>
    <n v="1"/>
    <n v="1"/>
    <s v="1355 "/>
    <s v="Business and Economics"/>
    <s v="BEC"/>
    <x v="15"/>
    <x v="14"/>
    <m/>
    <m/>
    <s v="C"/>
    <m/>
    <n v="1"/>
    <n v="1"/>
    <n v="1"/>
  </r>
  <r>
    <n v="108863754"/>
    <x v="3"/>
    <x v="3"/>
    <s v="School of Management"/>
    <n v="1"/>
    <n v="1"/>
    <s v="1357 "/>
    <s v="Business and Economics"/>
    <s v="BEC"/>
    <x v="15"/>
    <x v="14"/>
    <m/>
    <m/>
    <s v="B"/>
    <m/>
    <n v="1"/>
    <n v="3"/>
    <n v="3"/>
  </r>
  <r>
    <n v="108863208"/>
    <x v="3"/>
    <x v="3"/>
    <s v="School of Economics &amp; Finance"/>
    <n v="1"/>
    <n v="1"/>
    <s v="1358 "/>
    <s v="Business and Economics"/>
    <s v="BEC"/>
    <x v="39"/>
    <x v="39"/>
    <m/>
    <m/>
    <s v="C"/>
    <m/>
    <n v="1"/>
    <n v="1"/>
    <n v="1"/>
  </r>
  <r>
    <n v="108856751"/>
    <x v="3"/>
    <x v="3"/>
    <s v="School of Economics &amp; Finance"/>
    <n v="1"/>
    <n v="1"/>
    <s v="1361 "/>
    <s v="Business and Economics"/>
    <s v="BEC"/>
    <x v="29"/>
    <x v="28"/>
    <m/>
    <m/>
    <s v="C"/>
    <m/>
    <n v="1"/>
    <n v="1"/>
    <n v="1"/>
  </r>
  <r>
    <n v="108863820"/>
    <x v="3"/>
    <x v="3"/>
    <s v="Institute of Natural Resources"/>
    <n v="1"/>
    <n v="1"/>
    <s v="1365 "/>
    <s v="Physical Sciences"/>
    <s v="PHYSC"/>
    <x v="36"/>
    <x v="36"/>
    <m/>
    <m/>
    <s v="B"/>
    <m/>
    <n v="2"/>
    <n v="3"/>
    <n v="6"/>
  </r>
  <r>
    <n v="104573906"/>
    <x v="3"/>
    <x v="3"/>
    <s v="School of Management"/>
    <n v="1"/>
    <n v="1"/>
    <s v="1367 "/>
    <s v="Business and Economics"/>
    <s v="BEC"/>
    <x v="15"/>
    <x v="14"/>
    <m/>
    <m/>
    <s v="C"/>
    <m/>
    <n v="1"/>
    <n v="1"/>
    <n v="1"/>
  </r>
  <r>
    <n v="106186292"/>
    <x v="3"/>
    <x v="3"/>
    <s v="School of Management"/>
    <n v="1"/>
    <n v="1"/>
    <s v="1368 "/>
    <s v="Business and Economics"/>
    <s v="BEC"/>
    <x v="15"/>
    <x v="14"/>
    <m/>
    <m/>
    <s v="C"/>
    <m/>
    <n v="1"/>
    <n v="1"/>
    <n v="1"/>
  </r>
  <r>
    <n v="110017045"/>
    <x v="3"/>
    <x v="3"/>
    <s v="School of Engineering &amp; Advanced Technology"/>
    <n v="1"/>
    <n v="1"/>
    <s v="1369 "/>
    <s v="Mathematical and Information Sciences and Technology"/>
    <s v="MIST"/>
    <x v="5"/>
    <x v="5"/>
    <m/>
    <m/>
    <s v="B"/>
    <m/>
    <n v="2"/>
    <n v="3"/>
    <n v="6"/>
  </r>
  <r>
    <n v="103305992"/>
    <x v="3"/>
    <x v="3"/>
    <s v="School of Health &amp; Social Services"/>
    <n v="1"/>
    <n v="1"/>
    <s v="1370 "/>
    <s v="Māori Knowledge and Development"/>
    <s v="MKD"/>
    <x v="6"/>
    <x v="32"/>
    <m/>
    <m/>
    <s v="C"/>
    <m/>
    <n v="1"/>
    <n v="1"/>
    <n v="1"/>
  </r>
  <r>
    <n v="105452354"/>
    <x v="3"/>
    <x v="3"/>
    <s v="School of People, Environment and Planning"/>
    <n v="1"/>
    <n v="1"/>
    <s v="1372 "/>
    <s v="Social Sciences and Other Cultural/Social Sciences"/>
    <s v="SSOCSS"/>
    <x v="37"/>
    <x v="37"/>
    <m/>
    <m/>
    <s v="B"/>
    <m/>
    <n v="1"/>
    <n v="3"/>
    <n v="3"/>
  </r>
  <r>
    <n v="109197103"/>
    <x v="3"/>
    <x v="3"/>
    <s v="School of People, Environment and Planning"/>
    <n v="0.5"/>
    <n v="0.5"/>
    <s v="1373 "/>
    <s v="Social Sciences and Other Cultural/Social Sciences"/>
    <s v="SSOCSS"/>
    <x v="24"/>
    <x v="23"/>
    <m/>
    <m/>
    <s v="A"/>
    <m/>
    <n v="1"/>
    <n v="5"/>
    <n v="2.5"/>
  </r>
  <r>
    <n v="116571952"/>
    <x v="3"/>
    <x v="3"/>
    <s v="Institute of Food, Nutrition &amp; Human Health"/>
    <n v="1"/>
    <n v="1"/>
    <s v="1374 "/>
    <s v="Biological Sciences"/>
    <s v="BIOS"/>
    <x v="9"/>
    <x v="9"/>
    <m/>
    <m/>
    <s v="C"/>
    <m/>
    <n v="2.5"/>
    <n v="1"/>
    <n v="2.5"/>
  </r>
  <r>
    <n v="109188718"/>
    <x v="3"/>
    <x v="3"/>
    <s v="Institute of Information &amp; Maths Sciences"/>
    <n v="1"/>
    <n v="1"/>
    <s v="1375 "/>
    <s v="Mathematical and Information Sciences and Technology"/>
    <s v="MIST"/>
    <x v="25"/>
    <x v="24"/>
    <m/>
    <m/>
    <s v="C"/>
    <m/>
    <n v="1"/>
    <n v="1"/>
    <n v="1"/>
  </r>
  <r>
    <n v="9994579"/>
    <x v="3"/>
    <x v="3"/>
    <s v="School of Economics &amp; Finance"/>
    <n v="1"/>
    <n v="1"/>
    <s v="1377 "/>
    <s v="Business and Economics"/>
    <s v="BEC"/>
    <x v="15"/>
    <x v="14"/>
    <m/>
    <m/>
    <s v="C"/>
    <m/>
    <n v="1"/>
    <n v="1"/>
    <n v="1"/>
  </r>
  <r>
    <n v="106769091"/>
    <x v="3"/>
    <x v="3"/>
    <s v="School of Sport and Exercise"/>
    <n v="1"/>
    <n v="1"/>
    <s v="1382 "/>
    <s v="Māori Knowledge and Development"/>
    <s v="MKD"/>
    <x v="6"/>
    <x v="12"/>
    <m/>
    <m/>
    <s v="C"/>
    <m/>
    <n v="1"/>
    <n v="1"/>
    <n v="1"/>
  </r>
  <r>
    <n v="108862002"/>
    <x v="3"/>
    <x v="3"/>
    <s v="School of Engineering &amp; Advanced Technology"/>
    <n v="1"/>
    <n v="1"/>
    <s v="1383 "/>
    <s v="Engineering Technology and Architecture"/>
    <s v="ETA"/>
    <x v="4"/>
    <x v="4"/>
    <m/>
    <m/>
    <s v="A"/>
    <m/>
    <n v="2.5"/>
    <n v="5"/>
    <n v="12.5"/>
  </r>
  <r>
    <n v="108855982"/>
    <x v="3"/>
    <x v="3"/>
    <s v="School of Management"/>
    <n v="1"/>
    <n v="1"/>
    <s v="1385 "/>
    <s v="Business and Economics"/>
    <s v="BEC"/>
    <x v="15"/>
    <x v="14"/>
    <m/>
    <m/>
    <s v="B"/>
    <m/>
    <n v="1"/>
    <n v="3"/>
    <n v="3"/>
  </r>
  <r>
    <n v="141967439"/>
    <x v="3"/>
    <x v="3"/>
    <s v="School of Humanities"/>
    <n v="1"/>
    <n v="1"/>
    <s v="1390 "/>
    <s v="Humanities and Law"/>
    <s v="HAL"/>
    <x v="18"/>
    <x v="17"/>
    <m/>
    <m/>
    <s v="C(NE)"/>
    <m/>
    <n v="1"/>
    <n v="1"/>
    <n v="1"/>
  </r>
  <r>
    <n v="2426491"/>
    <x v="3"/>
    <x v="3"/>
    <s v="School of Engineering &amp; Advanced Technology"/>
    <n v="1"/>
    <n v="1"/>
    <s v="1391 "/>
    <s v="Engineering Technology and Architecture"/>
    <s v="ETA"/>
    <x v="4"/>
    <x v="4"/>
    <m/>
    <m/>
    <s v="C"/>
    <m/>
    <n v="2.5"/>
    <n v="1"/>
    <n v="2.5"/>
  </r>
  <r>
    <n v="108858688"/>
    <x v="3"/>
    <x v="3"/>
    <s v="Institute of Fundamental Sciences"/>
    <n v="1"/>
    <n v="1"/>
    <s v="1394 "/>
    <s v="Physical Sciences"/>
    <s v="PHYSC"/>
    <x v="11"/>
    <x v="10"/>
    <m/>
    <m/>
    <s v="B"/>
    <m/>
    <n v="2"/>
    <n v="3"/>
    <n v="6"/>
  </r>
  <r>
    <n v="108855331"/>
    <x v="3"/>
    <x v="3"/>
    <s v="Institute of Fundamental Sciences"/>
    <n v="0.5"/>
    <n v="0.5"/>
    <s v="1395 "/>
    <s v="Physical Sciences"/>
    <s v="PHYSC"/>
    <x v="11"/>
    <x v="10"/>
    <m/>
    <m/>
    <s v="B"/>
    <m/>
    <n v="2"/>
    <n v="3"/>
    <n v="3"/>
  </r>
  <r>
    <n v="108863741"/>
    <x v="3"/>
    <x v="3"/>
    <s v="School of Curriculum &amp; Pedagogy"/>
    <n v="0.6"/>
    <n v="0.6"/>
    <s v="1397 "/>
    <s v="Education"/>
    <s v="EDU"/>
    <x v="13"/>
    <x v="12"/>
    <m/>
    <m/>
    <s v="C"/>
    <m/>
    <n v="1"/>
    <n v="1"/>
    <n v="0.6"/>
  </r>
  <r>
    <n v="110017152"/>
    <x v="3"/>
    <x v="3"/>
    <s v="College of Education"/>
    <n v="1"/>
    <n v="1"/>
    <s v="1398 "/>
    <s v="Education"/>
    <s v="EDU"/>
    <x v="13"/>
    <x v="12"/>
    <m/>
    <m/>
    <s v="B"/>
    <m/>
    <n v="1"/>
    <n v="3"/>
    <n v="3"/>
  </r>
  <r>
    <n v="108862135"/>
    <x v="3"/>
    <x v="3"/>
    <s v="Institute of Molecular BioSciences"/>
    <n v="0.4"/>
    <n v="0.4"/>
    <s v="1400 "/>
    <s v="Biological Sciences"/>
    <s v="BIOS"/>
    <x v="7"/>
    <x v="7"/>
    <m/>
    <m/>
    <s v="A"/>
    <m/>
    <n v="2"/>
    <n v="5"/>
    <n v="4"/>
  </r>
  <r>
    <n v="116544282"/>
    <x v="4"/>
    <x v="4"/>
    <s v="Business and Law"/>
    <n v="1"/>
    <n v="1"/>
    <s v="1402 "/>
    <s v="Business and Economics"/>
    <s v="BEC"/>
    <x v="29"/>
    <x v="28"/>
    <m/>
    <m/>
    <s v="A"/>
    <m/>
    <n v="1"/>
    <n v="5"/>
    <n v="5"/>
  </r>
  <r>
    <n v="108859020"/>
    <x v="3"/>
    <x v="3"/>
    <s v="Institute of Food, Nutrition &amp; Human Health"/>
    <n v="0.2"/>
    <n v="0.2"/>
    <s v="1402 "/>
    <s v="Biological Sciences"/>
    <s v="BIOS"/>
    <x v="9"/>
    <x v="9"/>
    <m/>
    <m/>
    <s v="B"/>
    <m/>
    <n v="2.5"/>
    <n v="3"/>
    <n v="1.5"/>
  </r>
  <r>
    <n v="116554322"/>
    <x v="4"/>
    <x v="4"/>
    <s v="Business and Law"/>
    <n v="1"/>
    <n v="1"/>
    <s v="1403 "/>
    <s v="Business and Economics"/>
    <s v="BEC"/>
    <x v="29"/>
    <x v="28"/>
    <m/>
    <m/>
    <s v="C"/>
    <m/>
    <n v="1"/>
    <n v="1"/>
    <n v="1"/>
  </r>
  <r>
    <n v="108860237"/>
    <x v="3"/>
    <x v="3"/>
    <s v="School of Psychology"/>
    <n v="1"/>
    <n v="1"/>
    <s v="1405 "/>
    <s v="Social Sciences and Other Cultural/Social Sciences"/>
    <s v="SSOCSS"/>
    <x v="3"/>
    <x v="3"/>
    <m/>
    <m/>
    <s v="B"/>
    <m/>
    <n v="2"/>
    <n v="3"/>
    <n v="6"/>
  </r>
  <r>
    <n v="119885192"/>
    <x v="4"/>
    <x v="4"/>
    <s v="Business and Law"/>
    <n v="1"/>
    <n v="1"/>
    <s v="1406 "/>
    <s v="Business and Economics"/>
    <s v="BEC"/>
    <x v="29"/>
    <x v="28"/>
    <m/>
    <m/>
    <s v="B"/>
    <m/>
    <n v="1"/>
    <n v="3"/>
    <n v="3"/>
  </r>
  <r>
    <n v="119885269"/>
    <x v="4"/>
    <x v="4"/>
    <s v="Health and Environmental Sciences"/>
    <n v="1"/>
    <n v="1"/>
    <s v="1408 "/>
    <s v="Health"/>
    <s v="HEALTH"/>
    <x v="0"/>
    <x v="0"/>
    <m/>
    <m/>
    <s v="A"/>
    <m/>
    <n v="2"/>
    <n v="5"/>
    <n v="10"/>
  </r>
  <r>
    <n v="108863065"/>
    <x v="3"/>
    <x v="3"/>
    <s v="School of Humanities"/>
    <n v="1"/>
    <n v="1"/>
    <s v="1408 "/>
    <s v="Humanities and Law"/>
    <s v="HAL"/>
    <x v="14"/>
    <x v="13"/>
    <m/>
    <m/>
    <s v="C"/>
    <m/>
    <n v="1"/>
    <n v="1"/>
    <n v="1"/>
  </r>
  <r>
    <n v="108858833"/>
    <x v="3"/>
    <x v="3"/>
    <s v="School of Health &amp; Social Services"/>
    <n v="0.7"/>
    <n v="0.7"/>
    <s v="1409 "/>
    <s v="Social Sciences and Other Cultural/Social Sciences"/>
    <s v="SSOCSS"/>
    <x v="24"/>
    <x v="23"/>
    <m/>
    <m/>
    <s v="C"/>
    <m/>
    <n v="1"/>
    <n v="1"/>
    <n v="0.7"/>
  </r>
  <r>
    <n v="108859814"/>
    <x v="3"/>
    <x v="3"/>
    <s v="School of Public Health"/>
    <n v="1"/>
    <n v="1"/>
    <s v="1410 "/>
    <s v="Māori Knowledge and Development"/>
    <s v="MKD"/>
    <x v="6"/>
    <x v="15"/>
    <m/>
    <m/>
    <s v="C"/>
    <m/>
    <n v="2.5"/>
    <n v="1"/>
    <n v="2.5"/>
  </r>
  <r>
    <n v="108858371"/>
    <x v="3"/>
    <x v="3"/>
    <s v="Institute of Fundamental Sciences"/>
    <n v="1"/>
    <n v="1"/>
    <s v="1412 "/>
    <s v="Mathematical and Information Sciences and Technology"/>
    <s v="MIST"/>
    <x v="23"/>
    <x v="22"/>
    <m/>
    <m/>
    <s v="C"/>
    <m/>
    <n v="1"/>
    <n v="1"/>
    <n v="1"/>
  </r>
  <r>
    <n v="108857056"/>
    <x v="3"/>
    <x v="3"/>
    <s v="Institute of Vet, Animal &amp; Biomedical Sciences"/>
    <n v="1"/>
    <n v="1"/>
    <s v="1413 "/>
    <s v="Health"/>
    <s v="HEALTH"/>
    <x v="8"/>
    <x v="8"/>
    <m/>
    <m/>
    <s v="C"/>
    <m/>
    <n v="2.5"/>
    <n v="1"/>
    <n v="2.5"/>
  </r>
  <r>
    <n v="105456388"/>
    <x v="4"/>
    <x v="4"/>
    <s v="Business and Law"/>
    <n v="1"/>
    <n v="1"/>
    <s v="1414 "/>
    <s v="Business and Economics"/>
    <s v="BEC"/>
    <x v="15"/>
    <x v="14"/>
    <m/>
    <m/>
    <s v="C"/>
    <m/>
    <n v="1"/>
    <n v="1"/>
    <n v="1"/>
  </r>
  <r>
    <n v="108858407"/>
    <x v="3"/>
    <x v="3"/>
    <s v="School of Educational Studies"/>
    <n v="1"/>
    <n v="1"/>
    <s v="1414 "/>
    <s v="Education"/>
    <s v="EDU"/>
    <x v="13"/>
    <x v="12"/>
    <m/>
    <m/>
    <s v="C"/>
    <m/>
    <n v="1"/>
    <n v="1"/>
    <n v="1"/>
  </r>
  <r>
    <n v="103832146"/>
    <x v="3"/>
    <x v="3"/>
    <s v="School of Design"/>
    <n v="1"/>
    <n v="1"/>
    <s v="1418 "/>
    <s v="Social Sciences and Other Cultural/Social Sciences"/>
    <s v="SSOCSS"/>
    <x v="10"/>
    <x v="6"/>
    <m/>
    <m/>
    <s v="C"/>
    <m/>
    <n v="1"/>
    <n v="1"/>
    <n v="1"/>
  </r>
  <r>
    <n v="102632214"/>
    <x v="3"/>
    <x v="3"/>
    <s v="School of Fine Arts"/>
    <n v="1"/>
    <n v="1"/>
    <s v="1419 "/>
    <s v="Creative and Performing Arts"/>
    <s v="CPA"/>
    <x v="2"/>
    <x v="2"/>
    <m/>
    <m/>
    <s v="C"/>
    <m/>
    <n v="2"/>
    <n v="1"/>
    <n v="2"/>
  </r>
  <r>
    <n v="106773424"/>
    <x v="3"/>
    <x v="3"/>
    <s v="Institute of Vet, Animal &amp; Biomedical Sciences"/>
    <n v="1"/>
    <n v="1"/>
    <s v="1422 "/>
    <s v="Health"/>
    <s v="HEALTH"/>
    <x v="8"/>
    <x v="8"/>
    <m/>
    <m/>
    <s v="C"/>
    <m/>
    <n v="2.5"/>
    <n v="1"/>
    <n v="2.5"/>
  </r>
  <r>
    <n v="103617738"/>
    <x v="3"/>
    <x v="3"/>
    <s v="School of Public Health"/>
    <n v="1"/>
    <n v="1"/>
    <s v="1423 "/>
    <s v="Medicine and Public Health"/>
    <s v="MEDPH"/>
    <x v="16"/>
    <x v="15"/>
    <m/>
    <m/>
    <s v="C"/>
    <m/>
    <n v="2.5"/>
    <n v="1"/>
    <n v="2.5"/>
  </r>
  <r>
    <n v="104890777"/>
    <x v="3"/>
    <x v="3"/>
    <s v="School of Management"/>
    <n v="1"/>
    <n v="1"/>
    <s v="1424 "/>
    <s v="Business and Economics"/>
    <s v="BEC"/>
    <x v="15"/>
    <x v="14"/>
    <m/>
    <m/>
    <s v="C"/>
    <m/>
    <n v="1"/>
    <n v="1"/>
    <n v="1"/>
  </r>
  <r>
    <n v="110017017"/>
    <x v="3"/>
    <x v="3"/>
    <s v="Institute of Information &amp; Maths Sciences"/>
    <n v="1"/>
    <n v="1"/>
    <s v="1427 "/>
    <s v="Mathematical and Information Sciences and Technology"/>
    <s v="MIST"/>
    <x v="5"/>
    <x v="5"/>
    <m/>
    <m/>
    <s v="B"/>
    <m/>
    <n v="2"/>
    <n v="3"/>
    <n v="6"/>
  </r>
  <r>
    <n v="103829335"/>
    <x v="3"/>
    <x v="3"/>
    <s v="School of Education - Albany"/>
    <n v="1"/>
    <n v="1"/>
    <s v="1429 "/>
    <s v="Education"/>
    <s v="EDU"/>
    <x v="13"/>
    <x v="12"/>
    <m/>
    <m/>
    <s v="B"/>
    <m/>
    <n v="1"/>
    <n v="3"/>
    <n v="3"/>
  </r>
  <r>
    <n v="103174495"/>
    <x v="4"/>
    <x v="4"/>
    <s v="Business and Law"/>
    <n v="1"/>
    <n v="1"/>
    <s v="1430 "/>
    <s v="Business and Economics"/>
    <s v="BEC"/>
    <x v="29"/>
    <x v="28"/>
    <m/>
    <m/>
    <s v="C(NE)"/>
    <m/>
    <n v="1"/>
    <n v="1"/>
    <n v="1"/>
  </r>
  <r>
    <n v="120734687"/>
    <x v="3"/>
    <x v="3"/>
    <s v="School of Psychology"/>
    <n v="1"/>
    <n v="1"/>
    <s v="1430 "/>
    <s v="Social Sciences and Other Cultural/Social Sciences"/>
    <s v="SSOCSS"/>
    <x v="3"/>
    <x v="3"/>
    <m/>
    <m/>
    <s v="B"/>
    <m/>
    <n v="2"/>
    <n v="3"/>
    <n v="6"/>
  </r>
  <r>
    <n v="103021116"/>
    <x v="3"/>
    <x v="3"/>
    <s v="School of Communication, Journalism &amp; Marketing"/>
    <n v="1"/>
    <n v="1"/>
    <s v="1432 "/>
    <s v="Business and Economics"/>
    <s v="BEC"/>
    <x v="15"/>
    <x v="14"/>
    <m/>
    <m/>
    <s v="C"/>
    <m/>
    <n v="1"/>
    <n v="1"/>
    <n v="1"/>
  </r>
  <r>
    <n v="120735402"/>
    <x v="3"/>
    <x v="3"/>
    <s v="Institute of Vet, Animal &amp; Biomedical Sciences"/>
    <n v="1"/>
    <n v="1"/>
    <s v="1440 "/>
    <s v="Health"/>
    <s v="HEALTH"/>
    <x v="8"/>
    <x v="8"/>
    <m/>
    <m/>
    <s v="C"/>
    <m/>
    <n v="2.5"/>
    <n v="1"/>
    <n v="2.5"/>
  </r>
  <r>
    <n v="120734873"/>
    <x v="3"/>
    <x v="3"/>
    <s v="Institute of Vet, Animal &amp; Biomedical Sciences"/>
    <n v="1"/>
    <n v="1"/>
    <s v="1441 "/>
    <s v="Health"/>
    <s v="HEALTH"/>
    <x v="8"/>
    <x v="8"/>
    <m/>
    <m/>
    <s v="B"/>
    <m/>
    <n v="2.5"/>
    <n v="3"/>
    <n v="7.5"/>
  </r>
  <r>
    <n v="142109804"/>
    <x v="3"/>
    <x v="3"/>
    <s v="Institute of Molecular BioSciences"/>
    <n v="1"/>
    <n v="1"/>
    <s v="1444 "/>
    <s v="Biological Sciences"/>
    <s v="BIOS"/>
    <x v="7"/>
    <x v="7"/>
    <m/>
    <m/>
    <s v="B"/>
    <m/>
    <n v="2"/>
    <n v="3"/>
    <n v="6"/>
  </r>
  <r>
    <n v="141971511"/>
    <x v="3"/>
    <x v="3"/>
    <s v="School of Engineering &amp; Advanced Technology"/>
    <n v="1"/>
    <n v="1"/>
    <s v="1452 "/>
    <s v="Mathematical and Information Sciences and Technology"/>
    <s v="MIST"/>
    <x v="5"/>
    <x v="5"/>
    <m/>
    <m/>
    <s v="C"/>
    <m/>
    <n v="2"/>
    <n v="1"/>
    <n v="2"/>
  </r>
  <r>
    <n v="115534811"/>
    <x v="4"/>
    <x v="4"/>
    <s v="Health and Environmental Sciences"/>
    <n v="1"/>
    <n v="1"/>
    <s v="1463 "/>
    <s v="Health"/>
    <s v="HEALTH"/>
    <x v="33"/>
    <x v="33"/>
    <m/>
    <m/>
    <s v="B"/>
    <m/>
    <n v="2"/>
    <n v="3"/>
    <n v="6"/>
  </r>
  <r>
    <n v="106223627"/>
    <x v="4"/>
    <x v="4"/>
    <s v="Culture and Society"/>
    <n v="1"/>
    <n v="1"/>
    <s v="1466 "/>
    <s v="Humanities and Law"/>
    <s v="HAL"/>
    <x v="18"/>
    <x v="17"/>
    <m/>
    <m/>
    <s v="C"/>
    <m/>
    <n v="1"/>
    <n v="1"/>
    <n v="1"/>
  </r>
  <r>
    <n v="108857191"/>
    <x v="3"/>
    <x v="3"/>
    <s v="Institute of Natural Resources"/>
    <n v="1"/>
    <n v="1"/>
    <s v="1466 "/>
    <s v="Physical Sciences"/>
    <s v="PHYSC"/>
    <x v="36"/>
    <x v="36"/>
    <m/>
    <m/>
    <s v="A"/>
    <m/>
    <n v="2"/>
    <n v="5"/>
    <n v="10"/>
  </r>
  <r>
    <n v="108860158"/>
    <x v="3"/>
    <x v="3"/>
    <s v="Institute of Food, Nutrition &amp; Human Health"/>
    <n v="1"/>
    <n v="1"/>
    <s v="1467 "/>
    <s v="Biological Sciences"/>
    <s v="BIOS"/>
    <x v="12"/>
    <x v="11"/>
    <m/>
    <m/>
    <s v="B"/>
    <m/>
    <n v="2"/>
    <n v="3"/>
    <n v="6"/>
  </r>
  <r>
    <n v="120735392"/>
    <x v="3"/>
    <x v="3"/>
    <s v="School of People, Environment and Planning"/>
    <n v="1"/>
    <n v="1"/>
    <s v="1469 "/>
    <s v="Social Sciences and Other Cultural/Social Sciences"/>
    <s v="SSOCSS"/>
    <x v="10"/>
    <x v="6"/>
    <m/>
    <m/>
    <s v="B"/>
    <m/>
    <n v="1"/>
    <n v="3"/>
    <n v="3"/>
  </r>
  <r>
    <n v="108860648"/>
    <x v="3"/>
    <x v="3"/>
    <s v="School of Management"/>
    <n v="1"/>
    <n v="1"/>
    <s v="1473 "/>
    <s v="Business and Economics"/>
    <s v="BEC"/>
    <x v="15"/>
    <x v="14"/>
    <m/>
    <m/>
    <s v="B"/>
    <m/>
    <n v="1"/>
    <n v="3"/>
    <n v="3"/>
  </r>
  <r>
    <n v="109250482"/>
    <x v="4"/>
    <x v="4"/>
    <s v="Culture and Society"/>
    <n v="1"/>
    <n v="1"/>
    <s v="1474 "/>
    <s v="Social Sciences and Other Cultural/Social Sciences"/>
    <s v="SSOCSS"/>
    <x v="24"/>
    <x v="23"/>
    <m/>
    <m/>
    <s v="C"/>
    <m/>
    <n v="1"/>
    <n v="1"/>
    <n v="1"/>
  </r>
  <r>
    <n v="142109899"/>
    <x v="3"/>
    <x v="3"/>
    <s v="School of Economics &amp; Finance"/>
    <n v="1"/>
    <n v="1"/>
    <s v="1476 "/>
    <s v="Business and Economics"/>
    <s v="BEC"/>
    <x v="15"/>
    <x v="14"/>
    <m/>
    <m/>
    <s v="C(NE)"/>
    <m/>
    <n v="1"/>
    <n v="1"/>
    <n v="1"/>
  </r>
  <r>
    <n v="121161555"/>
    <x v="4"/>
    <x v="4"/>
    <s v="Health and Environmental Sciences"/>
    <n v="1"/>
    <n v="1"/>
    <s v="1478 "/>
    <s v="Medicine and Public Health"/>
    <s v="MEDPH"/>
    <x v="16"/>
    <x v="15"/>
    <m/>
    <m/>
    <s v="R"/>
    <m/>
    <n v="2.5"/>
    <n v="0"/>
    <n v="0"/>
  </r>
  <r>
    <n v="108855492"/>
    <x v="3"/>
    <x v="3"/>
    <s v="Institute of Natural Resources"/>
    <n v="1"/>
    <n v="1"/>
    <s v="1480 "/>
    <s v="Biological Sciences"/>
    <s v="BIOS"/>
    <x v="9"/>
    <x v="9"/>
    <m/>
    <m/>
    <s v="R"/>
    <m/>
    <n v="2.5"/>
    <n v="0"/>
    <n v="0"/>
  </r>
  <r>
    <n v="108864181"/>
    <x v="3"/>
    <x v="3"/>
    <s v="School of People, Environment and Planning"/>
    <n v="1"/>
    <n v="1"/>
    <s v="1485 "/>
    <s v="Social Sciences and Other Cultural/Social Sciences"/>
    <s v="SSOCSS"/>
    <x v="24"/>
    <x v="23"/>
    <m/>
    <m/>
    <s v="B"/>
    <m/>
    <n v="1"/>
    <n v="3"/>
    <n v="3"/>
  </r>
  <r>
    <n v="103714323"/>
    <x v="3"/>
    <x v="3"/>
    <s v="School of Health &amp; Social Services"/>
    <n v="1"/>
    <n v="1"/>
    <s v="1486 "/>
    <s v="Social Sciences and Other Cultural/Social Sciences"/>
    <s v="SSOCSS"/>
    <x v="24"/>
    <x v="23"/>
    <m/>
    <m/>
    <s v="B"/>
    <m/>
    <n v="1"/>
    <n v="3"/>
    <n v="3"/>
  </r>
  <r>
    <n v="102728775"/>
    <x v="3"/>
    <x v="3"/>
    <s v="School of Management"/>
    <n v="1"/>
    <n v="1"/>
    <s v="1487 "/>
    <s v="Māori Knowledge and Development"/>
    <s v="MKD"/>
    <x v="6"/>
    <x v="14"/>
    <m/>
    <m/>
    <s v="B"/>
    <m/>
    <n v="1"/>
    <n v="3"/>
    <n v="3"/>
  </r>
  <r>
    <n v="108864153"/>
    <x v="3"/>
    <x v="3"/>
    <s v="Institute of Food, Nutrition &amp; Human Health"/>
    <n v="1"/>
    <n v="1"/>
    <s v="1488 "/>
    <s v="Biological Sciences"/>
    <s v="BIOS"/>
    <x v="9"/>
    <x v="9"/>
    <m/>
    <m/>
    <s v="B"/>
    <m/>
    <n v="2.5"/>
    <n v="3"/>
    <n v="7.5"/>
  </r>
  <r>
    <n v="108864697"/>
    <x v="3"/>
    <x v="3"/>
    <s v="Institute of Vet, Animal &amp; Biomedical Sciences"/>
    <n v="1"/>
    <n v="1"/>
    <s v="1489 "/>
    <s v="Health"/>
    <s v="HEALTH"/>
    <x v="8"/>
    <x v="8"/>
    <m/>
    <m/>
    <s v="C"/>
    <m/>
    <n v="2.5"/>
    <n v="1"/>
    <n v="2.5"/>
  </r>
  <r>
    <n v="106877611"/>
    <x v="3"/>
    <x v="3"/>
    <s v="School of Educational Studies"/>
    <n v="1"/>
    <n v="1"/>
    <s v="1491 "/>
    <s v="Education"/>
    <s v="EDU"/>
    <x v="13"/>
    <x v="12"/>
    <m/>
    <m/>
    <s v="C"/>
    <m/>
    <n v="1"/>
    <n v="1"/>
    <n v="1"/>
  </r>
  <r>
    <n v="103368474"/>
    <x v="3"/>
    <x v="3"/>
    <s v="School of Health &amp; Social Services"/>
    <n v="1"/>
    <n v="1"/>
    <s v="1493 "/>
    <s v="Health"/>
    <s v="HEALTH"/>
    <x v="21"/>
    <x v="20"/>
    <m/>
    <m/>
    <s v="C"/>
    <m/>
    <n v="2"/>
    <n v="1"/>
    <n v="2"/>
  </r>
  <r>
    <n v="103842773"/>
    <x v="3"/>
    <x v="3"/>
    <s v="School of Curriculum &amp; Pedagogy"/>
    <n v="1"/>
    <n v="1"/>
    <s v="1496 "/>
    <s v="Education"/>
    <s v="EDU"/>
    <x v="13"/>
    <x v="12"/>
    <m/>
    <m/>
    <s v="C(NE)"/>
    <m/>
    <n v="1"/>
    <n v="1"/>
    <n v="1"/>
  </r>
  <r>
    <n v="108858397"/>
    <x v="3"/>
    <x v="3"/>
    <s v="Institute of Natural Resources"/>
    <n v="1"/>
    <n v="1"/>
    <s v="1509 "/>
    <s v="Biological Sciences"/>
    <s v="BIOS"/>
    <x v="9"/>
    <x v="9"/>
    <m/>
    <m/>
    <s v="C"/>
    <m/>
    <n v="2.5"/>
    <n v="1"/>
    <n v="2.5"/>
  </r>
  <r>
    <n v="120953708"/>
    <x v="4"/>
    <x v="4"/>
    <s v="Culture and Society"/>
    <n v="1"/>
    <n v="1"/>
    <s v="1511 "/>
    <s v="Social Sciences and Other Cultural/Social Sciences"/>
    <s v="SSOCSS"/>
    <x v="24"/>
    <x v="23"/>
    <m/>
    <m/>
    <s v="B"/>
    <m/>
    <n v="1"/>
    <n v="3"/>
    <n v="3"/>
  </r>
  <r>
    <n v="108864919"/>
    <x v="3"/>
    <x v="3"/>
    <s v="School of Humanities"/>
    <n v="1"/>
    <n v="1"/>
    <s v="1511 "/>
    <s v="Humanities and Law"/>
    <s v="HAL"/>
    <x v="18"/>
    <x v="17"/>
    <m/>
    <m/>
    <s v="A"/>
    <m/>
    <n v="1"/>
    <n v="5"/>
    <n v="5"/>
  </r>
  <r>
    <n v="108858739"/>
    <x v="3"/>
    <x v="3"/>
    <s v="Institute of Natural Resources"/>
    <n v="1"/>
    <n v="1"/>
    <s v="1512 "/>
    <s v="Biological Sciences"/>
    <s v="BIOS"/>
    <x v="9"/>
    <x v="9"/>
    <m/>
    <m/>
    <s v="C"/>
    <m/>
    <n v="2.5"/>
    <n v="1"/>
    <n v="2.5"/>
  </r>
  <r>
    <n v="108863940"/>
    <x v="3"/>
    <x v="3"/>
    <s v="School of Health &amp; Social Services"/>
    <n v="1"/>
    <n v="1"/>
    <s v="1519 "/>
    <s v="Social Sciences and Other Cultural/Social Sciences"/>
    <s v="SSOCSS"/>
    <x v="24"/>
    <x v="23"/>
    <m/>
    <m/>
    <s v="C"/>
    <m/>
    <n v="1"/>
    <n v="1"/>
    <n v="1"/>
  </r>
  <r>
    <n v="108856126"/>
    <x v="3"/>
    <x v="3"/>
    <s v="Institute of Fundamental Sciences"/>
    <n v="1"/>
    <n v="1"/>
    <s v="1521 "/>
    <s v="Mathematical and Information Sciences and Technology"/>
    <s v="MIST"/>
    <x v="25"/>
    <x v="24"/>
    <m/>
    <m/>
    <s v="C"/>
    <m/>
    <n v="1"/>
    <n v="1"/>
    <n v="1"/>
  </r>
  <r>
    <n v="108857122"/>
    <x v="3"/>
    <x v="3"/>
    <s v="School of Psychology"/>
    <n v="1"/>
    <n v="1"/>
    <s v="1522 "/>
    <s v="Social Sciences and Other Cultural/Social Sciences"/>
    <s v="SSOCSS"/>
    <x v="3"/>
    <x v="3"/>
    <m/>
    <m/>
    <s v="C"/>
    <m/>
    <n v="2"/>
    <n v="1"/>
    <n v="2"/>
  </r>
  <r>
    <n v="108857758"/>
    <x v="3"/>
    <x v="3"/>
    <s v="Institute of Fundamental Sciences"/>
    <n v="1"/>
    <n v="1"/>
    <s v="1523 "/>
    <s v="Physical Sciences"/>
    <s v="PHYSC"/>
    <x v="11"/>
    <x v="10"/>
    <m/>
    <m/>
    <s v="C"/>
    <m/>
    <n v="2"/>
    <n v="1"/>
    <n v="2"/>
  </r>
  <r>
    <n v="103709920"/>
    <x v="3"/>
    <x v="3"/>
    <s v="College of Education"/>
    <n v="1"/>
    <n v="1"/>
    <s v="1527 "/>
    <s v="Education"/>
    <s v="EDU"/>
    <x v="13"/>
    <x v="12"/>
    <m/>
    <m/>
    <s v="R"/>
    <m/>
    <n v="1"/>
    <n v="0"/>
    <n v="0"/>
  </r>
  <r>
    <n v="113043631"/>
    <x v="5"/>
    <x v="5"/>
    <s v="Arts"/>
    <n v="0.7"/>
    <n v="0.7"/>
    <s v="1531 "/>
    <s v="Creative and Performing Arts"/>
    <s v="CPA"/>
    <x v="26"/>
    <x v="25"/>
    <m/>
    <m/>
    <s v="R"/>
    <m/>
    <n v="2"/>
    <n v="0"/>
    <n v="0"/>
  </r>
  <r>
    <n v="120267551"/>
    <x v="4"/>
    <x v="4"/>
    <s v="Design and Creative Technologies"/>
    <n v="1"/>
    <n v="1"/>
    <s v="1531 "/>
    <s v="Creative and Performing Arts"/>
    <s v="CPA"/>
    <x v="20"/>
    <x v="19"/>
    <m/>
    <m/>
    <s v="C"/>
    <m/>
    <n v="2"/>
    <n v="1"/>
    <n v="2"/>
  </r>
  <r>
    <n v="103725321"/>
    <x v="3"/>
    <x v="3"/>
    <s v="School of Maori Studies"/>
    <n v="1"/>
    <n v="1"/>
    <s v="1532 "/>
    <s v="Creative and Performing Arts"/>
    <s v="CPA"/>
    <x v="26"/>
    <x v="25"/>
    <m/>
    <m/>
    <s v="B"/>
    <m/>
    <n v="2"/>
    <n v="3"/>
    <n v="6"/>
  </r>
  <r>
    <n v="108864975"/>
    <x v="3"/>
    <x v="3"/>
    <s v="School of Public Health"/>
    <n v="1"/>
    <n v="1"/>
    <s v="1533 "/>
    <s v="Medicine and Public Health"/>
    <s v="MEDPH"/>
    <x v="16"/>
    <x v="15"/>
    <m/>
    <m/>
    <s v="B"/>
    <m/>
    <n v="2.5"/>
    <n v="3"/>
    <n v="7.5"/>
  </r>
  <r>
    <n v="106767058"/>
    <x v="3"/>
    <x v="3"/>
    <s v="New Zealand School of Music"/>
    <n v="0.56000000000000005"/>
    <n v="0.56000000000000005"/>
    <s v="1535 "/>
    <s v="Creative and Performing Arts"/>
    <s v="CPA"/>
    <x v="26"/>
    <x v="25"/>
    <m/>
    <m/>
    <s v="B"/>
    <m/>
    <n v="2"/>
    <n v="3"/>
    <n v="3.3600000000000003"/>
  </r>
  <r>
    <n v="108861139"/>
    <x v="3"/>
    <x v="3"/>
    <s v="School of Fine Arts"/>
    <n v="1"/>
    <n v="1"/>
    <s v="1536 "/>
    <s v="Creative and Performing Arts"/>
    <s v="CPA"/>
    <x v="2"/>
    <x v="2"/>
    <m/>
    <m/>
    <s v="B"/>
    <m/>
    <n v="2"/>
    <n v="3"/>
    <n v="6"/>
  </r>
  <r>
    <n v="112831064"/>
    <x v="3"/>
    <x v="3"/>
    <s v="School of Design"/>
    <n v="1"/>
    <n v="1"/>
    <s v="1537 "/>
    <s v="Creative and Performing Arts"/>
    <s v="CPA"/>
    <x v="20"/>
    <x v="19"/>
    <m/>
    <m/>
    <s v="A"/>
    <m/>
    <n v="2"/>
    <n v="5"/>
    <n v="10"/>
  </r>
  <r>
    <n v="103240632"/>
    <x v="3"/>
    <x v="3"/>
    <s v="School of Design"/>
    <n v="1"/>
    <n v="1"/>
    <s v="1539 "/>
    <s v="Creative and Performing Arts"/>
    <s v="CPA"/>
    <x v="20"/>
    <x v="19"/>
    <m/>
    <m/>
    <s v="C(NE)"/>
    <m/>
    <n v="2"/>
    <n v="1"/>
    <n v="2"/>
  </r>
  <r>
    <n v="106711540"/>
    <x v="3"/>
    <x v="3"/>
    <s v="School of Fine Arts"/>
    <n v="1"/>
    <n v="1"/>
    <s v="1544 "/>
    <s v="Creative and Performing Arts"/>
    <s v="CPA"/>
    <x v="2"/>
    <x v="2"/>
    <m/>
    <m/>
    <s v="A"/>
    <m/>
    <n v="2"/>
    <n v="5"/>
    <n v="10"/>
  </r>
  <r>
    <n v="118700497"/>
    <x v="3"/>
    <x v="3"/>
    <s v="Institute of Molecular BioSciences"/>
    <n v="1"/>
    <n v="1"/>
    <s v="1546 "/>
    <s v="Biological Sciences"/>
    <s v="BIOS"/>
    <x v="12"/>
    <x v="11"/>
    <m/>
    <m/>
    <s v="A"/>
    <m/>
    <n v="2"/>
    <n v="5"/>
    <n v="10"/>
  </r>
  <r>
    <n v="120735788"/>
    <x v="3"/>
    <x v="3"/>
    <s v="School of English &amp; Media Studies"/>
    <n v="1"/>
    <n v="1"/>
    <s v="1548 "/>
    <s v="Creative and Performing Arts"/>
    <s v="CPA"/>
    <x v="26"/>
    <x v="25"/>
    <m/>
    <m/>
    <s v="B"/>
    <m/>
    <n v="2"/>
    <n v="3"/>
    <n v="6"/>
  </r>
  <r>
    <n v="120735813"/>
    <x v="3"/>
    <x v="3"/>
    <s v="Institute of Information &amp; Maths Sciences"/>
    <n v="1"/>
    <n v="1"/>
    <s v="1549 "/>
    <s v="Mathematical and Information Sciences and Technology"/>
    <s v="MIST"/>
    <x v="5"/>
    <x v="5"/>
    <m/>
    <m/>
    <s v="C"/>
    <m/>
    <n v="2"/>
    <n v="1"/>
    <n v="2"/>
  </r>
  <r>
    <n v="120161083"/>
    <x v="3"/>
    <x v="3"/>
    <s v="Institute of Natural Resources"/>
    <n v="1"/>
    <n v="1"/>
    <s v="1551 "/>
    <s v="Biological Sciences"/>
    <s v="BIOS"/>
    <x v="7"/>
    <x v="7"/>
    <m/>
    <m/>
    <s v="B"/>
    <m/>
    <n v="2"/>
    <n v="3"/>
    <n v="6"/>
  </r>
  <r>
    <n v="141970821"/>
    <x v="3"/>
    <x v="3"/>
    <s v="Institute of Vet, Animal &amp; Biomedical Sciences"/>
    <n v="1"/>
    <n v="1"/>
    <s v="1559 "/>
    <s v="Biological Sciences"/>
    <s v="BIOS"/>
    <x v="9"/>
    <x v="9"/>
    <m/>
    <m/>
    <s v="C"/>
    <m/>
    <n v="2.5"/>
    <n v="1"/>
    <n v="2.5"/>
  </r>
  <r>
    <n v="118652756"/>
    <x v="4"/>
    <x v="4"/>
    <s v="Design and Creative Technologies"/>
    <n v="1"/>
    <n v="1"/>
    <s v="1560 "/>
    <s v="Creative and Performing Arts"/>
    <s v="CPA"/>
    <x v="20"/>
    <x v="19"/>
    <m/>
    <m/>
    <s v="C(NE)"/>
    <m/>
    <n v="2"/>
    <n v="1"/>
    <n v="2"/>
  </r>
  <r>
    <n v="141971432"/>
    <x v="3"/>
    <x v="3"/>
    <s v="School of Engineering &amp; Advanced Technology"/>
    <n v="1"/>
    <n v="1"/>
    <s v="1560 "/>
    <s v="Engineering Technology and Architecture"/>
    <s v="ETA"/>
    <x v="4"/>
    <x v="4"/>
    <m/>
    <m/>
    <s v="A"/>
    <m/>
    <n v="2.5"/>
    <n v="5"/>
    <n v="12.5"/>
  </r>
  <r>
    <n v="1463806"/>
    <x v="3"/>
    <x v="3"/>
    <s v="School of People, Environment and Planning"/>
    <n v="1"/>
    <n v="1"/>
    <s v="1562 "/>
    <s v="Social Sciences and Other Cultural/Social Sciences"/>
    <s v="SSOCSS"/>
    <x v="34"/>
    <x v="34"/>
    <m/>
    <m/>
    <s v="C(NE)"/>
    <m/>
    <n v="1"/>
    <n v="1"/>
    <n v="1"/>
  </r>
  <r>
    <n v="117990004"/>
    <x v="4"/>
    <x v="4"/>
    <s v="Health and Environmental Sciences"/>
    <n v="1"/>
    <n v="1"/>
    <s v="1564 "/>
    <s v="Health"/>
    <s v="HEALTH"/>
    <x v="0"/>
    <x v="0"/>
    <m/>
    <m/>
    <s v="B"/>
    <m/>
    <n v="2"/>
    <n v="3"/>
    <n v="6"/>
  </r>
  <r>
    <n v="141186088"/>
    <x v="4"/>
    <x v="4"/>
    <s v="Health and Environmental Sciences"/>
    <n v="1"/>
    <n v="1"/>
    <s v="1572 "/>
    <s v="Health"/>
    <s v="HEALTH"/>
    <x v="21"/>
    <x v="20"/>
    <m/>
    <m/>
    <s v="C"/>
    <m/>
    <n v="2"/>
    <n v="1"/>
    <n v="2"/>
  </r>
  <r>
    <n v="108862972"/>
    <x v="3"/>
    <x v="3"/>
    <s v="School of Sport and Exercise"/>
    <n v="1"/>
    <n v="1"/>
    <s v="1583 "/>
    <s v="Health"/>
    <s v="HEALTH"/>
    <x v="33"/>
    <x v="33"/>
    <m/>
    <m/>
    <s v="A"/>
    <m/>
    <n v="2"/>
    <n v="5"/>
    <n v="10"/>
  </r>
  <r>
    <n v="108859630"/>
    <x v="3"/>
    <x v="3"/>
    <s v="School of Communication, Journalism &amp; Marketing"/>
    <n v="1"/>
    <n v="1"/>
    <s v="1584 "/>
    <s v="Humanities and Law"/>
    <s v="HAL"/>
    <x v="1"/>
    <x v="1"/>
    <m/>
    <m/>
    <s v="B"/>
    <m/>
    <n v="1"/>
    <n v="3"/>
    <n v="3"/>
  </r>
  <r>
    <n v="108857561"/>
    <x v="3"/>
    <x v="3"/>
    <s v="School of Communication, Journalism &amp; Marketing"/>
    <n v="1"/>
    <n v="1"/>
    <s v="1585 "/>
    <s v="Social Sciences and Other Cultural/Social Sciences"/>
    <s v="SSOCSS"/>
    <x v="3"/>
    <x v="3"/>
    <m/>
    <m/>
    <s v="C"/>
    <m/>
    <n v="2"/>
    <n v="1"/>
    <n v="2"/>
  </r>
  <r>
    <n v="105543367"/>
    <x v="3"/>
    <x v="3"/>
    <s v="School of Fine Arts"/>
    <n v="1"/>
    <n v="1"/>
    <s v="1587 "/>
    <s v="Creative and Performing Arts"/>
    <s v="CPA"/>
    <x v="2"/>
    <x v="2"/>
    <m/>
    <m/>
    <s v="A"/>
    <m/>
    <n v="2"/>
    <n v="5"/>
    <n v="10"/>
  </r>
  <r>
    <n v="104507911"/>
    <x v="4"/>
    <x v="4"/>
    <s v="Culture and Society"/>
    <n v="1"/>
    <n v="1"/>
    <s v="1592 "/>
    <s v="Business and Economics"/>
    <s v="BEC"/>
    <x v="27"/>
    <x v="26"/>
    <m/>
    <m/>
    <s v="B"/>
    <m/>
    <n v="1"/>
    <n v="3"/>
    <n v="3"/>
  </r>
  <r>
    <n v="108864431"/>
    <x v="3"/>
    <x v="3"/>
    <s v="School of Management"/>
    <n v="1"/>
    <n v="1"/>
    <s v="1597 "/>
    <s v="Business and Economics"/>
    <s v="BEC"/>
    <x v="15"/>
    <x v="14"/>
    <m/>
    <m/>
    <s v="C"/>
    <m/>
    <n v="1"/>
    <n v="1"/>
    <n v="1"/>
  </r>
  <r>
    <n v="119885307"/>
    <x v="4"/>
    <x v="4"/>
    <s v="Design and Creative Technologies"/>
    <n v="1"/>
    <n v="1"/>
    <s v="1600 "/>
    <s v="Engineering Technology and Architecture"/>
    <s v="ETA"/>
    <x v="4"/>
    <x v="4"/>
    <m/>
    <m/>
    <s v="B"/>
    <m/>
    <n v="2.5"/>
    <n v="3"/>
    <n v="7.5"/>
  </r>
  <r>
    <n v="106773253"/>
    <x v="3"/>
    <x v="3"/>
    <s v="School of Fine Arts"/>
    <n v="1"/>
    <n v="1"/>
    <s v="1600 "/>
    <s v="Creative and Performing Arts"/>
    <s v="CPA"/>
    <x v="2"/>
    <x v="2"/>
    <m/>
    <m/>
    <s v="B"/>
    <m/>
    <n v="2"/>
    <n v="3"/>
    <n v="6"/>
  </r>
  <r>
    <n v="105419522"/>
    <x v="4"/>
    <x v="4"/>
    <s v="Health and Environmental Sciences"/>
    <n v="1"/>
    <n v="1"/>
    <s v="1602 "/>
    <s v="Medicine and Public Health"/>
    <s v="MEDPH"/>
    <x v="16"/>
    <x v="15"/>
    <m/>
    <m/>
    <s v="B"/>
    <m/>
    <n v="2.5"/>
    <n v="3"/>
    <n v="7.5"/>
  </r>
  <r>
    <n v="108858330"/>
    <x v="3"/>
    <x v="3"/>
    <s v="School of Management"/>
    <n v="1"/>
    <n v="1"/>
    <s v="1605 "/>
    <s v="Business and Economics"/>
    <s v="BEC"/>
    <x v="15"/>
    <x v="14"/>
    <m/>
    <m/>
    <s v="C"/>
    <m/>
    <n v="1"/>
    <n v="1"/>
    <n v="1"/>
  </r>
  <r>
    <n v="108856090"/>
    <x v="3"/>
    <x v="3"/>
    <s v="Institute of Vet, Animal &amp; Biomedical Sciences"/>
    <n v="1"/>
    <n v="1"/>
    <s v="1606 "/>
    <s v="Biological Sciences"/>
    <s v="BIOS"/>
    <x v="9"/>
    <x v="9"/>
    <m/>
    <m/>
    <s v="A"/>
    <m/>
    <n v="2.5"/>
    <n v="5"/>
    <n v="12.5"/>
  </r>
  <r>
    <n v="111684197"/>
    <x v="4"/>
    <x v="4"/>
    <s v="Health and Environmental Sciences"/>
    <n v="0.8"/>
    <n v="0.8"/>
    <s v="1610 "/>
    <s v="Health"/>
    <s v="HEALTH"/>
    <x v="0"/>
    <x v="0"/>
    <m/>
    <m/>
    <s v="C(NE)"/>
    <m/>
    <n v="2"/>
    <n v="1"/>
    <n v="1.6"/>
  </r>
  <r>
    <n v="108863570"/>
    <x v="3"/>
    <x v="3"/>
    <s v="School of People, Environment and Planning"/>
    <n v="1"/>
    <n v="1"/>
    <s v="1611 "/>
    <s v="Social Sciences and Other Cultural/Social Sciences"/>
    <s v="SSOCSS"/>
    <x v="34"/>
    <x v="34"/>
    <m/>
    <m/>
    <s v="B"/>
    <m/>
    <n v="1"/>
    <n v="3"/>
    <n v="3"/>
  </r>
  <r>
    <n v="108860081"/>
    <x v="3"/>
    <x v="3"/>
    <s v="School of Psychology"/>
    <n v="1"/>
    <n v="1"/>
    <s v="1612 "/>
    <s v="Social Sciences and Other Cultural/Social Sciences"/>
    <s v="SSOCSS"/>
    <x v="3"/>
    <x v="3"/>
    <m/>
    <m/>
    <s v="B"/>
    <m/>
    <n v="2"/>
    <n v="3"/>
    <n v="6"/>
  </r>
  <r>
    <n v="108862811"/>
    <x v="3"/>
    <x v="3"/>
    <s v="School of Engineering &amp; Advanced Technology"/>
    <n v="1"/>
    <n v="1"/>
    <s v="1613 "/>
    <s v="Engineering Technology and Architecture"/>
    <s v="ETA"/>
    <x v="4"/>
    <x v="4"/>
    <m/>
    <m/>
    <s v="C"/>
    <m/>
    <n v="2.5"/>
    <n v="1"/>
    <n v="2.5"/>
  </r>
  <r>
    <n v="108864669"/>
    <x v="3"/>
    <x v="3"/>
    <s v="Institute of Natural Resources"/>
    <n v="0.6"/>
    <n v="0.6"/>
    <s v="1614 "/>
    <s v="Physical Sciences"/>
    <s v="PHYSC"/>
    <x v="36"/>
    <x v="36"/>
    <m/>
    <m/>
    <s v="R"/>
    <m/>
    <n v="2"/>
    <n v="0"/>
    <n v="0"/>
  </r>
  <r>
    <n v="108861353"/>
    <x v="3"/>
    <x v="3"/>
    <s v="School of People, Environment and Planning"/>
    <n v="1"/>
    <n v="1"/>
    <s v="1617 "/>
    <s v="Social Sciences and Other Cultural/Social Sciences"/>
    <s v="SSOCSS"/>
    <x v="24"/>
    <x v="23"/>
    <m/>
    <m/>
    <s v="C"/>
    <m/>
    <n v="1"/>
    <n v="1"/>
    <n v="1"/>
  </r>
  <r>
    <n v="108309384"/>
    <x v="3"/>
    <x v="3"/>
    <s v="Institute of Food, Nutrition &amp; Human Health"/>
    <n v="1"/>
    <n v="1"/>
    <s v="1618 "/>
    <s v="Biological Sciences"/>
    <s v="BIOS"/>
    <x v="12"/>
    <x v="11"/>
    <m/>
    <m/>
    <s v="C"/>
    <m/>
    <n v="2"/>
    <n v="1"/>
    <n v="2"/>
  </r>
  <r>
    <n v="109131094"/>
    <x v="4"/>
    <x v="4"/>
    <s v="Culture and Society"/>
    <n v="1"/>
    <n v="1"/>
    <s v="1619 "/>
    <s v="Education"/>
    <s v="EDU"/>
    <x v="13"/>
    <x v="12"/>
    <m/>
    <m/>
    <s v="B"/>
    <m/>
    <n v="1"/>
    <n v="3"/>
    <n v="3"/>
  </r>
  <r>
    <n v="108855410"/>
    <x v="3"/>
    <x v="3"/>
    <s v="School of Psychology"/>
    <n v="1"/>
    <n v="1"/>
    <s v="1619 "/>
    <s v="Social Sciences and Other Cultural/Social Sciences"/>
    <s v="SSOCSS"/>
    <x v="3"/>
    <x v="3"/>
    <m/>
    <m/>
    <s v="B"/>
    <m/>
    <n v="2"/>
    <n v="3"/>
    <n v="6"/>
  </r>
  <r>
    <n v="107396277"/>
    <x v="4"/>
    <x v="4"/>
    <s v="Culture and Society"/>
    <n v="1"/>
    <n v="1"/>
    <s v="1620 "/>
    <s v="Business and Economics"/>
    <s v="BEC"/>
    <x v="27"/>
    <x v="26"/>
    <m/>
    <m/>
    <s v="R"/>
    <m/>
    <n v="1"/>
    <n v="0"/>
    <n v="0"/>
  </r>
  <r>
    <n v="108861815"/>
    <x v="3"/>
    <x v="3"/>
    <s v="Institute of Food, Nutrition &amp; Human Health"/>
    <n v="1"/>
    <n v="1"/>
    <s v="1627 "/>
    <s v="Medicine and Public Health"/>
    <s v="MEDPH"/>
    <x v="35"/>
    <x v="35"/>
    <m/>
    <m/>
    <s v="C"/>
    <m/>
    <n v="2.5"/>
    <n v="1"/>
    <n v="2.5"/>
  </r>
  <r>
    <n v="103127107"/>
    <x v="3"/>
    <x v="3"/>
    <s v="School of Accountancy"/>
    <n v="1"/>
    <n v="1"/>
    <s v="1629 "/>
    <s v="Business and Economics"/>
    <s v="BEC"/>
    <x v="29"/>
    <x v="28"/>
    <m/>
    <m/>
    <s v="B"/>
    <m/>
    <n v="1"/>
    <n v="3"/>
    <n v="3"/>
  </r>
  <r>
    <n v="108858700"/>
    <x v="3"/>
    <x v="3"/>
    <s v="School of People, Environment and Planning"/>
    <n v="1"/>
    <n v="1"/>
    <s v="1630 "/>
    <s v="Social Sciences and Other Cultural/Social Sciences"/>
    <s v="SSOCSS"/>
    <x v="24"/>
    <x v="23"/>
    <m/>
    <m/>
    <s v="C(NE)"/>
    <m/>
    <n v="1"/>
    <n v="1"/>
    <n v="1"/>
  </r>
  <r>
    <n v="108857916"/>
    <x v="3"/>
    <x v="3"/>
    <s v="School of Psychology"/>
    <n v="1"/>
    <n v="1"/>
    <s v="1633 "/>
    <s v="Social Sciences and Other Cultural/Social Sciences"/>
    <s v="SSOCSS"/>
    <x v="3"/>
    <x v="3"/>
    <m/>
    <m/>
    <s v="B"/>
    <m/>
    <n v="2"/>
    <n v="3"/>
    <n v="6"/>
  </r>
  <r>
    <n v="108859311"/>
    <x v="4"/>
    <x v="4"/>
    <s v="Business and Law"/>
    <n v="1"/>
    <n v="1"/>
    <s v="1635 "/>
    <s v="Business and Economics"/>
    <s v="BEC"/>
    <x v="15"/>
    <x v="14"/>
    <m/>
    <m/>
    <s v="B"/>
    <m/>
    <n v="1"/>
    <n v="3"/>
    <n v="3"/>
  </r>
  <r>
    <n v="103178036"/>
    <x v="3"/>
    <x v="3"/>
    <s v="School of Educational Studies"/>
    <n v="1"/>
    <n v="1"/>
    <s v="1635 "/>
    <s v="Education"/>
    <s v="EDU"/>
    <x v="13"/>
    <x v="12"/>
    <m/>
    <m/>
    <s v="B"/>
    <m/>
    <n v="1"/>
    <n v="3"/>
    <n v="3"/>
  </r>
  <r>
    <n v="103800084"/>
    <x v="3"/>
    <x v="3"/>
    <s v="School of Public Health"/>
    <n v="1"/>
    <n v="1"/>
    <s v="1637 "/>
    <s v="Medicine and Public Health"/>
    <s v="MEDPH"/>
    <x v="16"/>
    <x v="15"/>
    <m/>
    <m/>
    <s v="B"/>
    <m/>
    <n v="2.5"/>
    <n v="3"/>
    <n v="7.5"/>
  </r>
  <r>
    <n v="108860464"/>
    <x v="3"/>
    <x v="3"/>
    <s v="School of Management"/>
    <n v="1"/>
    <n v="1"/>
    <s v="1638 "/>
    <s v="Business and Economics"/>
    <s v="BEC"/>
    <x v="15"/>
    <x v="14"/>
    <m/>
    <m/>
    <s v="C"/>
    <m/>
    <n v="1"/>
    <n v="1"/>
    <n v="1"/>
  </r>
  <r>
    <n v="119894384"/>
    <x v="4"/>
    <x v="4"/>
    <s v="Business and Law"/>
    <n v="1"/>
    <n v="1"/>
    <s v="1639 "/>
    <s v="Business and Economics"/>
    <s v="BEC"/>
    <x v="27"/>
    <x v="26"/>
    <m/>
    <m/>
    <s v="B"/>
    <m/>
    <n v="1"/>
    <n v="3"/>
    <n v="3"/>
  </r>
  <r>
    <n v="103510753"/>
    <x v="3"/>
    <x v="3"/>
    <s v="School of Health &amp; Social Services"/>
    <n v="1"/>
    <n v="1"/>
    <s v="1639 "/>
    <s v="Health"/>
    <s v="HEALTH"/>
    <x v="21"/>
    <x v="20"/>
    <m/>
    <m/>
    <s v="B"/>
    <m/>
    <n v="2"/>
    <n v="3"/>
    <n v="6"/>
  </r>
  <r>
    <n v="141004215"/>
    <x v="4"/>
    <x v="4"/>
    <s v="Business and Law"/>
    <n v="1"/>
    <n v="1"/>
    <s v="1640 "/>
    <s v="Business and Economics"/>
    <s v="BEC"/>
    <x v="29"/>
    <x v="28"/>
    <m/>
    <m/>
    <s v="R"/>
    <m/>
    <n v="1"/>
    <n v="0"/>
    <n v="0"/>
  </r>
  <r>
    <n v="109193519"/>
    <x v="4"/>
    <x v="4"/>
    <s v="Business and Law"/>
    <n v="1"/>
    <n v="1"/>
    <s v="1641 "/>
    <s v="Business and Economics"/>
    <s v="BEC"/>
    <x v="15"/>
    <x v="14"/>
    <m/>
    <m/>
    <s v="B"/>
    <m/>
    <n v="1"/>
    <n v="3"/>
    <n v="3"/>
  </r>
  <r>
    <n v="108858129"/>
    <x v="3"/>
    <x v="3"/>
    <s v="School of Public Health"/>
    <n v="1"/>
    <n v="1"/>
    <s v="1645 "/>
    <s v="Medicine and Public Health"/>
    <s v="MEDPH"/>
    <x v="16"/>
    <x v="15"/>
    <m/>
    <m/>
    <s v="A"/>
    <m/>
    <n v="2.5"/>
    <n v="5"/>
    <n v="12.5"/>
  </r>
  <r>
    <n v="108858675"/>
    <x v="3"/>
    <x v="3"/>
    <s v="School of Fine Arts"/>
    <n v="1"/>
    <n v="1"/>
    <s v="1646 "/>
    <s v="Creative and Performing Arts"/>
    <s v="CPA"/>
    <x v="2"/>
    <x v="2"/>
    <m/>
    <m/>
    <s v="C"/>
    <m/>
    <n v="2"/>
    <n v="1"/>
    <n v="2"/>
  </r>
  <r>
    <n v="584115"/>
    <x v="3"/>
    <x v="3"/>
    <s v="Institute of Natural Resources"/>
    <n v="1"/>
    <n v="1"/>
    <s v="1648 "/>
    <s v="Biological Sciences"/>
    <s v="BIOS"/>
    <x v="7"/>
    <x v="7"/>
    <m/>
    <m/>
    <s v="B"/>
    <m/>
    <n v="2"/>
    <n v="3"/>
    <n v="6"/>
  </r>
  <r>
    <n v="103349607"/>
    <x v="3"/>
    <x v="3"/>
    <s v="School of Psychology"/>
    <n v="1"/>
    <n v="1"/>
    <s v="1654 "/>
    <s v="Social Sciences and Other Cultural/Social Sciences"/>
    <s v="SSOCSS"/>
    <x v="3"/>
    <x v="3"/>
    <m/>
    <m/>
    <s v="C"/>
    <m/>
    <n v="2"/>
    <n v="1"/>
    <n v="2"/>
  </r>
  <r>
    <n v="103120646"/>
    <x v="3"/>
    <x v="3"/>
    <s v="School of Psychology"/>
    <n v="1"/>
    <n v="1"/>
    <s v="1656 "/>
    <s v="Social Sciences and Other Cultural/Social Sciences"/>
    <s v="SSOCSS"/>
    <x v="3"/>
    <x v="3"/>
    <m/>
    <m/>
    <s v="C"/>
    <m/>
    <n v="2"/>
    <n v="1"/>
    <n v="2"/>
  </r>
  <r>
    <n v="113977578"/>
    <x v="3"/>
    <x v="3"/>
    <s v="School of Engineering &amp; Advanced Technology"/>
    <n v="1"/>
    <n v="1"/>
    <s v="1662 "/>
    <s v="Mathematical and Information Sciences and Technology"/>
    <s v="MIST"/>
    <x v="5"/>
    <x v="5"/>
    <m/>
    <m/>
    <s v="A"/>
    <m/>
    <n v="2"/>
    <n v="5"/>
    <n v="10"/>
  </r>
  <r>
    <n v="119884936"/>
    <x v="4"/>
    <x v="4"/>
    <s v="Design and Creative Technologies"/>
    <n v="1"/>
    <n v="1"/>
    <s v="1665 "/>
    <s v="Engineering Technology and Architecture"/>
    <s v="ETA"/>
    <x v="4"/>
    <x v="4"/>
    <m/>
    <m/>
    <s v="B"/>
    <m/>
    <n v="2.5"/>
    <n v="3"/>
    <n v="7.5"/>
  </r>
  <r>
    <n v="105456122"/>
    <x v="3"/>
    <x v="3"/>
    <s v="School of Public Health"/>
    <n v="0.4"/>
    <n v="0.4"/>
    <s v="1665 "/>
    <s v="Medicine and Public Health"/>
    <s v="MEDPH"/>
    <x v="16"/>
    <x v="15"/>
    <m/>
    <m/>
    <s v="C"/>
    <m/>
    <n v="2.5"/>
    <n v="1"/>
    <n v="1"/>
  </r>
  <r>
    <n v="103571615"/>
    <x v="4"/>
    <x v="4"/>
    <s v="Culture and Society"/>
    <n v="0.2"/>
    <n v="0.2"/>
    <s v="1666 "/>
    <s v="Humanities and Law"/>
    <s v="HAL"/>
    <x v="18"/>
    <x v="17"/>
    <m/>
    <m/>
    <s v="B"/>
    <m/>
    <n v="1"/>
    <n v="3"/>
    <n v="0.60000000000000009"/>
  </r>
  <r>
    <n v="106878909"/>
    <x v="3"/>
    <x v="3"/>
    <s v="School of Psychology"/>
    <n v="1"/>
    <n v="1"/>
    <s v="1666 "/>
    <s v="Social Sciences and Other Cultural/Social Sciences"/>
    <s v="SSOCSS"/>
    <x v="3"/>
    <x v="3"/>
    <m/>
    <m/>
    <s v="R(NE)"/>
    <m/>
    <n v="2"/>
    <n v="0"/>
    <n v="0"/>
  </r>
  <r>
    <n v="120735004"/>
    <x v="3"/>
    <x v="3"/>
    <s v="Institute of Information &amp; Maths Sciences"/>
    <n v="1"/>
    <n v="1"/>
    <s v="1671 "/>
    <s v="Mathematical and Information Sciences and Technology"/>
    <s v="MIST"/>
    <x v="23"/>
    <x v="22"/>
    <m/>
    <m/>
    <s v="B"/>
    <m/>
    <n v="1"/>
    <n v="3"/>
    <n v="3"/>
  </r>
  <r>
    <n v="109200945"/>
    <x v="3"/>
    <x v="3"/>
    <s v="Institute of Natural Sciences"/>
    <n v="1"/>
    <n v="1"/>
    <s v="1675 "/>
    <s v="Biological Sciences"/>
    <s v="BIOS"/>
    <x v="7"/>
    <x v="7"/>
    <m/>
    <m/>
    <s v="B"/>
    <m/>
    <n v="2"/>
    <n v="3"/>
    <n v="6"/>
  </r>
  <r>
    <n v="120735349"/>
    <x v="3"/>
    <x v="3"/>
    <s v="School of Humanities"/>
    <n v="1"/>
    <n v="1"/>
    <s v="1676 "/>
    <s v="Humanities and Law"/>
    <s v="HAL"/>
    <x v="1"/>
    <x v="1"/>
    <m/>
    <m/>
    <s v="B"/>
    <m/>
    <n v="1"/>
    <n v="3"/>
    <n v="3"/>
  </r>
  <r>
    <n v="120735323"/>
    <x v="3"/>
    <x v="3"/>
    <s v="Institute of Vet, Animal &amp; Biomedical Sciences"/>
    <n v="1"/>
    <n v="1"/>
    <s v="1677 "/>
    <s v="Health"/>
    <s v="HEALTH"/>
    <x v="8"/>
    <x v="8"/>
    <m/>
    <m/>
    <s v="B"/>
    <m/>
    <n v="2.5"/>
    <n v="3"/>
    <n v="7.5"/>
  </r>
  <r>
    <n v="119956875"/>
    <x v="4"/>
    <x v="4"/>
    <s v="Culture and Society"/>
    <n v="1"/>
    <n v="1"/>
    <s v="1681 "/>
    <s v="Social Sciences and Other Cultural/Social Sciences"/>
    <s v="SSOCSS"/>
    <x v="24"/>
    <x v="23"/>
    <m/>
    <m/>
    <s v="C"/>
    <m/>
    <n v="1"/>
    <n v="1"/>
    <n v="1"/>
  </r>
  <r>
    <n v="115521969"/>
    <x v="3"/>
    <x v="3"/>
    <s v="Institute of Vet, Animal &amp; Biomedical Sciences"/>
    <n v="0.75"/>
    <n v="0.75"/>
    <s v="1683 "/>
    <s v="Health"/>
    <s v="HEALTH"/>
    <x v="8"/>
    <x v="8"/>
    <m/>
    <m/>
    <s v="A"/>
    <m/>
    <n v="2.5"/>
    <n v="5"/>
    <n v="9.375"/>
  </r>
  <r>
    <n v="125206668"/>
    <x v="3"/>
    <x v="3"/>
    <s v="School of Public Health"/>
    <n v="1"/>
    <n v="1"/>
    <s v="1684 "/>
    <s v="Medicine and Public Health"/>
    <s v="MEDPH"/>
    <x v="16"/>
    <x v="15"/>
    <m/>
    <m/>
    <s v="C(NE)"/>
    <m/>
    <n v="2.5"/>
    <n v="1"/>
    <n v="2.5"/>
  </r>
  <r>
    <n v="141971366"/>
    <x v="3"/>
    <x v="3"/>
    <s v="School of Sport and Exercise"/>
    <n v="1"/>
    <n v="1"/>
    <s v="1686 "/>
    <s v="Health"/>
    <s v="HEALTH"/>
    <x v="33"/>
    <x v="33"/>
    <m/>
    <m/>
    <s v="C(NE)"/>
    <m/>
    <n v="2"/>
    <n v="1"/>
    <n v="2"/>
  </r>
  <r>
    <n v="141968223"/>
    <x v="3"/>
    <x v="3"/>
    <s v="Institute of Fundamental Sciences"/>
    <n v="1"/>
    <n v="1"/>
    <s v="1687 "/>
    <s v="Physical Sciences"/>
    <s v="PHYSC"/>
    <x v="11"/>
    <x v="10"/>
    <m/>
    <m/>
    <s v="B"/>
    <m/>
    <n v="2"/>
    <n v="3"/>
    <n v="6"/>
  </r>
  <r>
    <n v="141966749"/>
    <x v="3"/>
    <x v="3"/>
    <s v="School of Public Health"/>
    <n v="0.97"/>
    <n v="0.97"/>
    <s v="1688 "/>
    <s v="Medicine and Public Health"/>
    <s v="MEDPH"/>
    <x v="16"/>
    <x v="15"/>
    <m/>
    <m/>
    <s v="C(NE)"/>
    <m/>
    <n v="2.5"/>
    <n v="1"/>
    <n v="2.4249999999999998"/>
  </r>
  <r>
    <n v="103737247"/>
    <x v="3"/>
    <x v="3"/>
    <s v="School of Psychology"/>
    <n v="1"/>
    <n v="1"/>
    <s v="1690 "/>
    <s v="Social Sciences and Other Cultural/Social Sciences"/>
    <s v="SSOCSS"/>
    <x v="3"/>
    <x v="3"/>
    <m/>
    <m/>
    <s v="B"/>
    <m/>
    <n v="2"/>
    <n v="3"/>
    <n v="6"/>
  </r>
  <r>
    <n v="105102716"/>
    <x v="4"/>
    <x v="4"/>
    <s v="Design and Creative Technologies"/>
    <n v="1"/>
    <n v="1"/>
    <s v="1691 "/>
    <s v="Social Sciences and Other Cultural/Social Sciences"/>
    <s v="SSOCSS"/>
    <x v="17"/>
    <x v="16"/>
    <m/>
    <m/>
    <s v="R(NE)"/>
    <m/>
    <n v="1"/>
    <n v="0"/>
    <n v="0"/>
  </r>
  <r>
    <n v="103834202"/>
    <x v="3"/>
    <x v="3"/>
    <s v="Institute of Fundamental Sciences"/>
    <n v="1"/>
    <n v="1"/>
    <s v="1694 "/>
    <s v="Mathematical and Information Sciences and Technology"/>
    <s v="MIST"/>
    <x v="23"/>
    <x v="22"/>
    <m/>
    <m/>
    <s v="C"/>
    <m/>
    <n v="1"/>
    <n v="1"/>
    <n v="1"/>
  </r>
  <r>
    <n v="102854502"/>
    <x v="3"/>
    <x v="3"/>
    <s v="School of Fine Arts"/>
    <n v="1"/>
    <n v="1"/>
    <s v="1695 "/>
    <s v="Creative and Performing Arts"/>
    <s v="CPA"/>
    <x v="2"/>
    <x v="2"/>
    <m/>
    <m/>
    <s v="B"/>
    <m/>
    <n v="2"/>
    <n v="3"/>
    <n v="6"/>
  </r>
  <r>
    <n v="136247195"/>
    <x v="4"/>
    <x v="4"/>
    <s v="Design and Creative Technologies"/>
    <n v="1"/>
    <n v="1"/>
    <s v="1703 "/>
    <s v="Social Sciences and Other Cultural/Social Sciences"/>
    <s v="SSOCSS"/>
    <x v="17"/>
    <x v="16"/>
    <m/>
    <m/>
    <s v="R(NE)"/>
    <m/>
    <n v="1"/>
    <n v="0"/>
    <n v="0"/>
  </r>
  <r>
    <n v="102958850"/>
    <x v="4"/>
    <x v="4"/>
    <s v="Design and Creative Technologies"/>
    <n v="1"/>
    <n v="1"/>
    <s v="1705 "/>
    <s v="Creative and Performing Arts"/>
    <s v="CPA"/>
    <x v="2"/>
    <x v="2"/>
    <m/>
    <m/>
    <s v="B"/>
    <m/>
    <n v="2"/>
    <n v="3"/>
    <n v="6"/>
  </r>
  <r>
    <n v="103863694"/>
    <x v="3"/>
    <x v="3"/>
    <s v="Institute of Natural Resources"/>
    <n v="0.93"/>
    <n v="0.93"/>
    <s v="1705 "/>
    <s v="Biological Sciences"/>
    <s v="BIOS"/>
    <x v="7"/>
    <x v="7"/>
    <m/>
    <m/>
    <s v="C(NE)"/>
    <m/>
    <n v="2"/>
    <n v="1"/>
    <n v="1.86"/>
  </r>
  <r>
    <n v="118351051"/>
    <x v="3"/>
    <x v="3"/>
    <s v="School of Engineering &amp; Advanced Technology"/>
    <n v="1"/>
    <n v="1"/>
    <s v="1707 "/>
    <s v="Engineering Technology and Architecture"/>
    <s v="ETA"/>
    <x v="4"/>
    <x v="4"/>
    <m/>
    <m/>
    <s v="B"/>
    <m/>
    <n v="2.5"/>
    <n v="3"/>
    <n v="7.5"/>
  </r>
  <r>
    <n v="108862681"/>
    <x v="3"/>
    <x v="3"/>
    <s v="Institute of Food, Nutrition &amp; Human Health"/>
    <n v="1"/>
    <n v="1"/>
    <s v="1711 "/>
    <s v="Biological Sciences"/>
    <s v="BIOS"/>
    <x v="9"/>
    <x v="9"/>
    <m/>
    <m/>
    <s v="C"/>
    <m/>
    <n v="2.5"/>
    <n v="1"/>
    <n v="2.5"/>
  </r>
  <r>
    <n v="108862334"/>
    <x v="3"/>
    <x v="3"/>
    <s v="School of Psychology"/>
    <n v="1"/>
    <n v="1"/>
    <s v="1712 "/>
    <s v="Social Sciences and Other Cultural/Social Sciences"/>
    <s v="SSOCSS"/>
    <x v="3"/>
    <x v="3"/>
    <m/>
    <m/>
    <s v="C"/>
    <m/>
    <n v="2"/>
    <n v="1"/>
    <n v="2"/>
  </r>
  <r>
    <n v="101827090"/>
    <x v="4"/>
    <x v="4"/>
    <s v="Design and Creative Technologies"/>
    <n v="1"/>
    <n v="1"/>
    <s v="1714 "/>
    <s v="Social Sciences and Other Cultural/Social Sciences"/>
    <s v="SSOCSS"/>
    <x v="17"/>
    <x v="16"/>
    <m/>
    <m/>
    <s v="R(NE)"/>
    <m/>
    <n v="1"/>
    <n v="0"/>
    <n v="0"/>
  </r>
  <r>
    <n v="108859286"/>
    <x v="3"/>
    <x v="3"/>
    <s v="School of Management"/>
    <n v="1"/>
    <n v="1"/>
    <s v="1716 "/>
    <s v="Business and Economics"/>
    <s v="BEC"/>
    <x v="15"/>
    <x v="14"/>
    <m/>
    <m/>
    <s v="B"/>
    <m/>
    <n v="1"/>
    <n v="3"/>
    <n v="3"/>
  </r>
  <r>
    <n v="108857799"/>
    <x v="3"/>
    <x v="3"/>
    <s v="School of English &amp; Media Studies"/>
    <n v="1"/>
    <n v="1"/>
    <s v="1721 "/>
    <s v="Education"/>
    <s v="EDU"/>
    <x v="13"/>
    <x v="12"/>
    <m/>
    <m/>
    <s v="B"/>
    <m/>
    <n v="1"/>
    <n v="3"/>
    <n v="3"/>
  </r>
  <r>
    <n v="108857176"/>
    <x v="3"/>
    <x v="3"/>
    <s v="School of Educational Studies"/>
    <n v="1"/>
    <n v="1"/>
    <s v="1724 "/>
    <s v="Education"/>
    <s v="EDU"/>
    <x v="13"/>
    <x v="12"/>
    <m/>
    <m/>
    <s v="B"/>
    <m/>
    <n v="1"/>
    <n v="3"/>
    <n v="3"/>
  </r>
  <r>
    <n v="108865226"/>
    <x v="3"/>
    <x v="3"/>
    <s v="School of Communication, Journalism &amp; Marketing"/>
    <n v="1"/>
    <n v="1"/>
    <s v="1725 "/>
    <s v="Business and Economics"/>
    <s v="BEC"/>
    <x v="27"/>
    <x v="26"/>
    <m/>
    <m/>
    <s v="B"/>
    <m/>
    <n v="1"/>
    <n v="3"/>
    <n v="3"/>
  </r>
  <r>
    <n v="109200881"/>
    <x v="4"/>
    <x v="4"/>
    <s v="Design and Creative Technologies"/>
    <n v="1"/>
    <n v="1"/>
    <s v="1733 "/>
    <s v="Mathematical and Information Sciences and Technology"/>
    <s v="MIST"/>
    <x v="25"/>
    <x v="24"/>
    <m/>
    <m/>
    <s v="B"/>
    <m/>
    <n v="1"/>
    <n v="3"/>
    <n v="3"/>
  </r>
  <r>
    <n v="99076112"/>
    <x v="3"/>
    <x v="3"/>
    <s v="School of Maori Studies"/>
    <n v="0.45"/>
    <n v="0.45"/>
    <s v="1733 "/>
    <s v="Māori Knowledge and Development"/>
    <s v="MKD"/>
    <x v="6"/>
    <x v="32"/>
    <m/>
    <m/>
    <s v="B"/>
    <m/>
    <n v="1"/>
    <n v="3"/>
    <n v="1.35"/>
  </r>
  <r>
    <n v="109458826"/>
    <x v="4"/>
    <x v="4"/>
    <s v="Culture and Society"/>
    <n v="1"/>
    <n v="1"/>
    <s v="1734 "/>
    <s v="Social Sciences and Other Cultural/Social Sciences"/>
    <s v="SSOCSS"/>
    <x v="24"/>
    <x v="23"/>
    <m/>
    <m/>
    <s v="C"/>
    <m/>
    <n v="1"/>
    <n v="1"/>
    <n v="1"/>
  </r>
  <r>
    <n v="104400051"/>
    <x v="4"/>
    <x v="4"/>
    <s v="Health and Environmental Sciences"/>
    <n v="1"/>
    <n v="1"/>
    <s v="1747 "/>
    <s v="Medicine and Public Health"/>
    <s v="MEDPH"/>
    <x v="16"/>
    <x v="15"/>
    <m/>
    <m/>
    <s v="C(NE)"/>
    <m/>
    <n v="2.5"/>
    <n v="1"/>
    <n v="2.5"/>
  </r>
  <r>
    <n v="108859988"/>
    <x v="3"/>
    <x v="3"/>
    <s v="School of Management"/>
    <n v="1"/>
    <n v="1"/>
    <s v="1749 "/>
    <s v="Health"/>
    <s v="HEALTH"/>
    <x v="0"/>
    <x v="0"/>
    <m/>
    <m/>
    <s v="C"/>
    <m/>
    <n v="2"/>
    <n v="1"/>
    <n v="2"/>
  </r>
  <r>
    <n v="108859735"/>
    <x v="3"/>
    <x v="3"/>
    <s v="Institute of Natural Resources"/>
    <n v="1"/>
    <n v="1"/>
    <s v="1751 "/>
    <s v="Biological Sciences"/>
    <s v="BIOS"/>
    <x v="9"/>
    <x v="9"/>
    <m/>
    <m/>
    <s v="A"/>
    <m/>
    <n v="2.5"/>
    <n v="5"/>
    <n v="12.5"/>
  </r>
  <r>
    <n v="108861381"/>
    <x v="3"/>
    <x v="3"/>
    <s v="School of Health &amp; Social Services"/>
    <n v="0.2"/>
    <n v="0.2"/>
    <s v="1754 "/>
    <s v="Social Sciences and Other Cultural/Social Sciences"/>
    <s v="SSOCSS"/>
    <x v="24"/>
    <x v="23"/>
    <m/>
    <m/>
    <s v="B"/>
    <m/>
    <n v="1"/>
    <n v="3"/>
    <n v="0.60000000000000009"/>
  </r>
  <r>
    <n v="108864827"/>
    <x v="3"/>
    <x v="3"/>
    <s v="Institute of Food, Nutrition &amp; Human Health"/>
    <n v="0.7"/>
    <n v="0.7"/>
    <s v="1757 "/>
    <s v="Health"/>
    <s v="HEALTH"/>
    <x v="0"/>
    <x v="0"/>
    <m/>
    <m/>
    <s v="R"/>
    <m/>
    <n v="2"/>
    <n v="0"/>
    <n v="0"/>
  </r>
  <r>
    <n v="125004955"/>
    <x v="4"/>
    <x v="4"/>
    <s v="Design and Creative Technologies"/>
    <n v="1"/>
    <n v="1"/>
    <s v="1758 "/>
    <s v="Creative and Performing Arts"/>
    <s v="CPA"/>
    <x v="20"/>
    <x v="19"/>
    <m/>
    <m/>
    <s v="C(NE)"/>
    <m/>
    <n v="2"/>
    <n v="1"/>
    <n v="2"/>
  </r>
  <r>
    <n v="108862388"/>
    <x v="3"/>
    <x v="3"/>
    <s v="College of Education"/>
    <n v="1"/>
    <n v="1"/>
    <s v="1759 "/>
    <s v="Education"/>
    <s v="EDU"/>
    <x v="13"/>
    <x v="12"/>
    <m/>
    <m/>
    <s v="B"/>
    <m/>
    <n v="1"/>
    <n v="3"/>
    <n v="3"/>
  </r>
  <r>
    <n v="108858741"/>
    <x v="3"/>
    <x v="3"/>
    <s v="Institute of Natural Sciences"/>
    <n v="1"/>
    <n v="1"/>
    <s v="1762 "/>
    <s v="Physical Sciences"/>
    <s v="PHYSC"/>
    <x v="11"/>
    <x v="10"/>
    <m/>
    <m/>
    <s v="B"/>
    <m/>
    <n v="2"/>
    <n v="3"/>
    <n v="6"/>
  </r>
  <r>
    <n v="108858912"/>
    <x v="3"/>
    <x v="3"/>
    <s v="School of Engineering &amp; Advanced Technology"/>
    <n v="1"/>
    <n v="1"/>
    <s v="1764 "/>
    <s v="Education"/>
    <s v="EDU"/>
    <x v="13"/>
    <x v="12"/>
    <m/>
    <m/>
    <s v="C"/>
    <m/>
    <n v="1"/>
    <n v="1"/>
    <n v="1"/>
  </r>
  <r>
    <n v="122511979"/>
    <x v="4"/>
    <x v="4"/>
    <s v="Design and Creative Technologies"/>
    <n v="1"/>
    <n v="1"/>
    <s v="1765 "/>
    <s v="Humanities and Law"/>
    <s v="HAL"/>
    <x v="14"/>
    <x v="13"/>
    <m/>
    <m/>
    <s v="C(NE)"/>
    <m/>
    <n v="1"/>
    <n v="1"/>
    <n v="1"/>
  </r>
  <r>
    <n v="108857640"/>
    <x v="3"/>
    <x v="3"/>
    <s v="School of People, Environment and Planning"/>
    <n v="1"/>
    <n v="1"/>
    <s v="1766 "/>
    <s v="Social Sciences and Other Cultural/Social Sciences"/>
    <s v="SSOCSS"/>
    <x v="24"/>
    <x v="23"/>
    <m/>
    <m/>
    <s v="B"/>
    <m/>
    <n v="1"/>
    <n v="3"/>
    <n v="3"/>
  </r>
  <r>
    <n v="108863249"/>
    <x v="3"/>
    <x v="3"/>
    <s v="School of Health &amp; Social Services"/>
    <n v="1"/>
    <n v="1"/>
    <s v="1767 "/>
    <s v="Māori Knowledge and Development"/>
    <s v="MKD"/>
    <x v="6"/>
    <x v="32"/>
    <m/>
    <m/>
    <s v="B"/>
    <m/>
    <n v="1"/>
    <n v="3"/>
    <n v="3"/>
  </r>
  <r>
    <n v="108861246"/>
    <x v="3"/>
    <x v="3"/>
    <s v="School of Economics &amp; Finance"/>
    <n v="1"/>
    <n v="1"/>
    <s v="1770 "/>
    <s v="Business and Economics"/>
    <s v="BEC"/>
    <x v="15"/>
    <x v="14"/>
    <m/>
    <m/>
    <s v="C"/>
    <m/>
    <n v="1"/>
    <n v="1"/>
    <n v="1"/>
  </r>
  <r>
    <n v="108864750"/>
    <x v="4"/>
    <x v="4"/>
    <s v="Culture and Society"/>
    <n v="1"/>
    <n v="1"/>
    <s v="1771 "/>
    <s v="Social Sciences and Other Cultural/Social Sciences"/>
    <s v="SSOCSS"/>
    <x v="10"/>
    <x v="6"/>
    <m/>
    <m/>
    <s v="C"/>
    <m/>
    <n v="1"/>
    <n v="1"/>
    <n v="1"/>
  </r>
  <r>
    <n v="108864337"/>
    <x v="3"/>
    <x v="3"/>
    <s v="Institute of Food, Nutrition &amp; Human Health"/>
    <n v="1"/>
    <n v="1"/>
    <s v="1771 "/>
    <s v="Engineering Technology and Architecture"/>
    <s v="ETA"/>
    <x v="4"/>
    <x v="4"/>
    <m/>
    <m/>
    <s v="C"/>
    <m/>
    <n v="2.5"/>
    <n v="1"/>
    <n v="2.5"/>
  </r>
  <r>
    <n v="108864722"/>
    <x v="3"/>
    <x v="3"/>
    <s v="Institute of Natural Resources"/>
    <n v="1"/>
    <n v="1"/>
    <s v="1772 "/>
    <s v="Biological Sciences"/>
    <s v="BIOS"/>
    <x v="9"/>
    <x v="9"/>
    <m/>
    <m/>
    <s v="A"/>
    <m/>
    <n v="2.5"/>
    <n v="5"/>
    <n v="12.5"/>
  </r>
  <r>
    <n v="103779844"/>
    <x v="3"/>
    <x v="3"/>
    <s v="School of Educational Studies"/>
    <n v="1"/>
    <n v="1"/>
    <s v="1776 "/>
    <s v="Education"/>
    <s v="EDU"/>
    <x v="13"/>
    <x v="12"/>
    <m/>
    <m/>
    <s v="C"/>
    <m/>
    <n v="1"/>
    <n v="1"/>
    <n v="1"/>
  </r>
  <r>
    <n v="108860186"/>
    <x v="3"/>
    <x v="3"/>
    <s v="School of Economics &amp; Finance"/>
    <n v="1"/>
    <n v="1"/>
    <s v="1779 "/>
    <s v="Business and Economics"/>
    <s v="BEC"/>
    <x v="29"/>
    <x v="28"/>
    <m/>
    <m/>
    <s v="B"/>
    <m/>
    <n v="1"/>
    <n v="3"/>
    <n v="3"/>
  </r>
  <r>
    <n v="108951237"/>
    <x v="3"/>
    <x v="3"/>
    <s v="School of Engineering &amp; Advanced Technology"/>
    <n v="1"/>
    <n v="1"/>
    <s v="1780 "/>
    <s v="Engineering Technology and Architecture"/>
    <s v="ETA"/>
    <x v="4"/>
    <x v="4"/>
    <m/>
    <m/>
    <s v="B"/>
    <m/>
    <n v="2.5"/>
    <n v="3"/>
    <n v="7.5"/>
  </r>
  <r>
    <n v="108856524"/>
    <x v="3"/>
    <x v="3"/>
    <s v="Institute of Information &amp; Maths Sciences"/>
    <n v="1"/>
    <n v="1"/>
    <s v="1781 "/>
    <s v="Mathematical and Information Sciences and Technology"/>
    <s v="MIST"/>
    <x v="5"/>
    <x v="5"/>
    <m/>
    <m/>
    <s v="C"/>
    <m/>
    <n v="2"/>
    <n v="1"/>
    <n v="2"/>
  </r>
  <r>
    <n v="141970464"/>
    <x v="3"/>
    <x v="3"/>
    <s v="Institute of Vet, Animal &amp; Biomedical Sciences"/>
    <n v="0.53"/>
    <n v="0.53"/>
    <s v="1782 "/>
    <s v="Biological Sciences"/>
    <s v="BIOS"/>
    <x v="12"/>
    <x v="11"/>
    <m/>
    <m/>
    <s v="C"/>
    <m/>
    <n v="2"/>
    <n v="1"/>
    <n v="1.06"/>
  </r>
  <r>
    <n v="103799281"/>
    <x v="4"/>
    <x v="4"/>
    <s v="Health and Environmental Sciences"/>
    <n v="0.4"/>
    <n v="0.4"/>
    <s v="1783 "/>
    <s v="Medicine and Public Health"/>
    <s v="MEDPH"/>
    <x v="19"/>
    <x v="18"/>
    <m/>
    <m/>
    <s v="C"/>
    <m/>
    <n v="2.5"/>
    <n v="1"/>
    <n v="1"/>
  </r>
  <r>
    <n v="108917279"/>
    <x v="3"/>
    <x v="3"/>
    <s v="School of Humanities"/>
    <n v="1"/>
    <n v="1"/>
    <s v="1783 "/>
    <s v="Humanities and Law"/>
    <s v="HAL"/>
    <x v="14"/>
    <x v="13"/>
    <m/>
    <m/>
    <s v="R"/>
    <m/>
    <n v="1"/>
    <n v="0"/>
    <n v="0"/>
  </r>
  <r>
    <n v="106872464"/>
    <x v="3"/>
    <x v="3"/>
    <s v="School of Curriculum &amp; Pedagogy"/>
    <n v="1"/>
    <n v="1"/>
    <s v="1794 "/>
    <s v="Education"/>
    <s v="EDU"/>
    <x v="13"/>
    <x v="12"/>
    <m/>
    <m/>
    <s v="R"/>
    <m/>
    <n v="1"/>
    <n v="0"/>
    <n v="0"/>
  </r>
  <r>
    <n v="108858198"/>
    <x v="3"/>
    <x v="3"/>
    <s v="Institute of Vet, Animal &amp; Biomedical Sciences"/>
    <n v="1"/>
    <n v="1"/>
    <s v="1795 "/>
    <s v="Health"/>
    <s v="HEALTH"/>
    <x v="8"/>
    <x v="8"/>
    <m/>
    <m/>
    <s v="B"/>
    <m/>
    <n v="2.5"/>
    <n v="3"/>
    <n v="7.5"/>
  </r>
  <r>
    <n v="108855423"/>
    <x v="3"/>
    <x v="3"/>
    <s v="School of Humanities"/>
    <n v="1"/>
    <n v="1"/>
    <s v="1796 "/>
    <s v="Humanities and Law"/>
    <s v="HAL"/>
    <x v="18"/>
    <x v="17"/>
    <m/>
    <m/>
    <s v="C"/>
    <m/>
    <n v="1"/>
    <n v="1"/>
    <n v="1"/>
  </r>
  <r>
    <n v="141468318"/>
    <x v="4"/>
    <x v="4"/>
    <s v="Health and Environmental Sciences"/>
    <n v="1"/>
    <n v="1"/>
    <s v="1797 "/>
    <s v="Business and Economics"/>
    <s v="BEC"/>
    <x v="15"/>
    <x v="14"/>
    <m/>
    <m/>
    <s v="C(NE)"/>
    <m/>
    <n v="1"/>
    <n v="1"/>
    <n v="1"/>
  </r>
  <r>
    <n v="103520199"/>
    <x v="3"/>
    <x v="3"/>
    <s v="Riddet Institute"/>
    <n v="1"/>
    <n v="1"/>
    <s v="1797 "/>
    <s v="Engineering Technology and Architecture"/>
    <s v="ETA"/>
    <x v="4"/>
    <x v="4"/>
    <m/>
    <m/>
    <s v="B"/>
    <m/>
    <n v="2.5"/>
    <n v="3"/>
    <n v="7.5"/>
  </r>
  <r>
    <n v="108858489"/>
    <x v="3"/>
    <x v="3"/>
    <s v="School of Engineering &amp; Advanced Technology"/>
    <n v="1"/>
    <n v="1"/>
    <s v="1800 "/>
    <s v="Engineering Technology and Architecture"/>
    <s v="ETA"/>
    <x v="4"/>
    <x v="4"/>
    <m/>
    <m/>
    <s v="B"/>
    <m/>
    <n v="2.5"/>
    <n v="3"/>
    <n v="7.5"/>
  </r>
  <r>
    <n v="103589687"/>
    <x v="3"/>
    <x v="3"/>
    <s v="School of Design"/>
    <n v="1"/>
    <n v="1"/>
    <s v="1801 "/>
    <s v="Creative and Performing Arts"/>
    <s v="CPA"/>
    <x v="20"/>
    <x v="19"/>
    <m/>
    <m/>
    <s v="A"/>
    <m/>
    <n v="2"/>
    <n v="5"/>
    <n v="10"/>
  </r>
  <r>
    <n v="103856316"/>
    <x v="3"/>
    <x v="3"/>
    <s v="School of Engineering &amp; Advanced Technology"/>
    <n v="1"/>
    <n v="1"/>
    <s v="1806 "/>
    <s v="Engineering Technology and Architecture"/>
    <s v="ETA"/>
    <x v="4"/>
    <x v="4"/>
    <m/>
    <m/>
    <s v="C"/>
    <m/>
    <n v="2.5"/>
    <n v="1"/>
    <n v="2.5"/>
  </r>
  <r>
    <n v="103387535"/>
    <x v="3"/>
    <x v="3"/>
    <s v="Institute of Food, Nutrition &amp; Human Health"/>
    <n v="1"/>
    <n v="1"/>
    <s v="1807 "/>
    <s v="Biological Sciences"/>
    <s v="BIOS"/>
    <x v="12"/>
    <x v="11"/>
    <m/>
    <m/>
    <s v="C"/>
    <m/>
    <n v="2"/>
    <n v="1"/>
    <n v="2"/>
  </r>
  <r>
    <n v="117292713"/>
    <x v="4"/>
    <x v="4"/>
    <s v="Culture and Society"/>
    <n v="1"/>
    <n v="1"/>
    <s v="1809 "/>
    <s v="Education"/>
    <s v="EDU"/>
    <x v="13"/>
    <x v="12"/>
    <m/>
    <m/>
    <s v="C"/>
    <m/>
    <n v="1"/>
    <n v="1"/>
    <n v="1"/>
  </r>
  <r>
    <n v="139670743"/>
    <x v="4"/>
    <x v="4"/>
    <s v="Health and Environmental Sciences"/>
    <n v="1"/>
    <n v="1"/>
    <s v="1811 "/>
    <s v="Biological Sciences"/>
    <s v="BIOS"/>
    <x v="7"/>
    <x v="7"/>
    <m/>
    <m/>
    <s v="C(NE)"/>
    <m/>
    <n v="2"/>
    <n v="1"/>
    <n v="2"/>
  </r>
  <r>
    <n v="131029804"/>
    <x v="4"/>
    <x v="4"/>
    <s v="Design and Creative Technologies"/>
    <n v="1"/>
    <n v="1"/>
    <s v="1812 "/>
    <s v="Creative and Performing Arts"/>
    <s v="CPA"/>
    <x v="20"/>
    <x v="19"/>
    <m/>
    <m/>
    <s v="C"/>
    <m/>
    <n v="2"/>
    <n v="1"/>
    <n v="2"/>
  </r>
  <r>
    <n v="108863542"/>
    <x v="3"/>
    <x v="3"/>
    <s v="School of Educational Studies"/>
    <n v="1"/>
    <n v="1"/>
    <s v="1812 "/>
    <s v="Education"/>
    <s v="EDU"/>
    <x v="13"/>
    <x v="12"/>
    <m/>
    <m/>
    <s v="C"/>
    <m/>
    <n v="1"/>
    <n v="1"/>
    <n v="1"/>
  </r>
  <r>
    <n v="141429253"/>
    <x v="4"/>
    <x v="4"/>
    <s v="Design and Creative Technologies"/>
    <n v="1"/>
    <n v="1"/>
    <s v="1814 "/>
    <s v="Engineering Technology and Architecture"/>
    <s v="ETA"/>
    <x v="4"/>
    <x v="4"/>
    <m/>
    <m/>
    <s v="B"/>
    <m/>
    <n v="2.5"/>
    <n v="3"/>
    <n v="7.5"/>
  </r>
  <r>
    <n v="103233563"/>
    <x v="3"/>
    <x v="3"/>
    <s v="College of Education"/>
    <n v="1"/>
    <n v="1"/>
    <s v="1814 "/>
    <s v="Māori Knowledge and Development"/>
    <s v="MKD"/>
    <x v="6"/>
    <x v="32"/>
    <m/>
    <m/>
    <s v="C"/>
    <m/>
    <n v="1"/>
    <n v="1"/>
    <n v="1"/>
  </r>
  <r>
    <n v="108861897"/>
    <x v="3"/>
    <x v="3"/>
    <s v="School of Design"/>
    <n v="1"/>
    <n v="1"/>
    <s v="1816 "/>
    <s v="Creative and Performing Arts"/>
    <s v="CPA"/>
    <x v="20"/>
    <x v="19"/>
    <m/>
    <m/>
    <s v="A"/>
    <m/>
    <n v="2"/>
    <n v="5"/>
    <n v="10"/>
  </r>
  <r>
    <n v="108858264"/>
    <x v="3"/>
    <x v="3"/>
    <s v="School of Educational Studies"/>
    <n v="1"/>
    <n v="1"/>
    <s v="1817 "/>
    <s v="Education"/>
    <s v="EDU"/>
    <x v="13"/>
    <x v="12"/>
    <m/>
    <m/>
    <s v="C"/>
    <m/>
    <n v="1"/>
    <n v="1"/>
    <n v="1"/>
  </r>
  <r>
    <n v="108859217"/>
    <x v="3"/>
    <x v="3"/>
    <s v="School of Humanities"/>
    <n v="0.5"/>
    <n v="0.5"/>
    <s v="1818 "/>
    <s v="Humanities and Law"/>
    <s v="HAL"/>
    <x v="14"/>
    <x v="13"/>
    <m/>
    <m/>
    <s v="C"/>
    <m/>
    <n v="1"/>
    <n v="1"/>
    <n v="0.5"/>
  </r>
  <r>
    <n v="108862390"/>
    <x v="3"/>
    <x v="3"/>
    <s v="School of Engineering &amp; Advanced Technology"/>
    <n v="1"/>
    <n v="1"/>
    <s v="1819 "/>
    <s v="Engineering Technology and Architecture"/>
    <s v="ETA"/>
    <x v="4"/>
    <x v="4"/>
    <m/>
    <m/>
    <s v="C"/>
    <m/>
    <n v="2.5"/>
    <n v="1"/>
    <n v="2.5"/>
  </r>
  <r>
    <n v="108856631"/>
    <x v="3"/>
    <x v="3"/>
    <s v="School of Public Health"/>
    <n v="1"/>
    <n v="1"/>
    <s v="1825 "/>
    <s v="Medicine and Public Health"/>
    <s v="MEDPH"/>
    <x v="16"/>
    <x v="15"/>
    <m/>
    <m/>
    <s v="A"/>
    <m/>
    <n v="2.5"/>
    <n v="5"/>
    <n v="12.5"/>
  </r>
  <r>
    <n v="109002087"/>
    <x v="3"/>
    <x v="3"/>
    <s v="Institute of Molecular BioSciences"/>
    <n v="1"/>
    <n v="1"/>
    <s v="1830 "/>
    <s v="Biological Sciences"/>
    <s v="BIOS"/>
    <x v="12"/>
    <x v="11"/>
    <m/>
    <m/>
    <s v="B"/>
    <m/>
    <n v="2"/>
    <n v="3"/>
    <n v="6"/>
  </r>
  <r>
    <n v="108862454"/>
    <x v="3"/>
    <x v="3"/>
    <s v="School of Design"/>
    <n v="1"/>
    <n v="1"/>
    <s v="1831 "/>
    <s v="Creative and Performing Arts"/>
    <s v="CPA"/>
    <x v="20"/>
    <x v="19"/>
    <m/>
    <m/>
    <s v="A"/>
    <m/>
    <n v="2"/>
    <n v="5"/>
    <n v="10"/>
  </r>
  <r>
    <n v="106871812"/>
    <x v="3"/>
    <x v="3"/>
    <s v="School of Health &amp; Social Services"/>
    <n v="1"/>
    <n v="1"/>
    <s v="1834 "/>
    <s v="Social Sciences and Other Cultural/Social Sciences"/>
    <s v="SSOCSS"/>
    <x v="3"/>
    <x v="3"/>
    <m/>
    <m/>
    <s v="C"/>
    <m/>
    <n v="2"/>
    <n v="1"/>
    <n v="2"/>
  </r>
  <r>
    <n v="108865027"/>
    <x v="3"/>
    <x v="3"/>
    <s v="Institute of Fundamental Sciences"/>
    <n v="1"/>
    <n v="1"/>
    <s v="1835 "/>
    <s v="Physical Sciences"/>
    <s v="PHYSC"/>
    <x v="28"/>
    <x v="27"/>
    <m/>
    <m/>
    <s v="B"/>
    <m/>
    <n v="2"/>
    <n v="3"/>
    <n v="6"/>
  </r>
  <r>
    <n v="110017004"/>
    <x v="3"/>
    <x v="3"/>
    <s v="School of Public Health"/>
    <n v="0.8"/>
    <n v="0.8"/>
    <s v="1836 "/>
    <s v="Medicine and Public Health"/>
    <s v="MEDPH"/>
    <x v="16"/>
    <x v="15"/>
    <m/>
    <m/>
    <s v="B"/>
    <m/>
    <n v="2.5"/>
    <n v="3"/>
    <n v="6"/>
  </r>
  <r>
    <n v="103556682"/>
    <x v="3"/>
    <x v="3"/>
    <s v="School of Engineering &amp; Advanced Technology"/>
    <n v="0.53"/>
    <n v="0.53"/>
    <s v="1837 "/>
    <s v="Engineering Technology and Architecture"/>
    <s v="ETA"/>
    <x v="4"/>
    <x v="4"/>
    <m/>
    <m/>
    <s v="R(NE)"/>
    <m/>
    <n v="2.5"/>
    <n v="0"/>
    <n v="0"/>
  </r>
  <r>
    <n v="3525564"/>
    <x v="3"/>
    <x v="3"/>
    <s v="Institute of Vet, Animal &amp; Biomedical Sciences"/>
    <n v="0.9"/>
    <n v="0.9"/>
    <s v="1840 "/>
    <s v="Biological Sciences"/>
    <s v="BIOS"/>
    <x v="9"/>
    <x v="9"/>
    <m/>
    <m/>
    <s v="C"/>
    <m/>
    <n v="2.5"/>
    <n v="1"/>
    <n v="2.25"/>
  </r>
  <r>
    <n v="103352050"/>
    <x v="3"/>
    <x v="3"/>
    <s v="Riddet Institute"/>
    <n v="1"/>
    <n v="1"/>
    <s v="1844 "/>
    <s v="Engineering Technology and Architecture"/>
    <s v="ETA"/>
    <x v="4"/>
    <x v="4"/>
    <m/>
    <m/>
    <s v="B"/>
    <m/>
    <n v="2.5"/>
    <n v="3"/>
    <n v="7.5"/>
  </r>
  <r>
    <n v="141961719"/>
    <x v="3"/>
    <x v="3"/>
    <s v="New Zealand School of Music"/>
    <n v="0.4"/>
    <n v="0.4"/>
    <s v="1845 "/>
    <s v="Creative and Performing Arts"/>
    <s v="CPA"/>
    <x v="26"/>
    <x v="25"/>
    <m/>
    <m/>
    <s v="R"/>
    <m/>
    <n v="2"/>
    <n v="0"/>
    <n v="0"/>
  </r>
  <r>
    <n v="103708301"/>
    <x v="3"/>
    <x v="3"/>
    <s v="Riddet Institute"/>
    <n v="1"/>
    <n v="1"/>
    <s v="1846 "/>
    <s v="Biological Sciences"/>
    <s v="BIOS"/>
    <x v="12"/>
    <x v="11"/>
    <m/>
    <m/>
    <s v="C"/>
    <m/>
    <n v="2"/>
    <n v="1"/>
    <n v="2"/>
  </r>
  <r>
    <n v="103508594"/>
    <x v="3"/>
    <x v="3"/>
    <s v="School of Economics &amp; Finance"/>
    <n v="1"/>
    <n v="1"/>
    <s v="1848 "/>
    <s v="Business and Economics"/>
    <s v="BEC"/>
    <x v="29"/>
    <x v="28"/>
    <m/>
    <m/>
    <s v="C"/>
    <m/>
    <n v="1"/>
    <n v="1"/>
    <n v="1"/>
  </r>
  <r>
    <n v="2393382"/>
    <x v="3"/>
    <x v="3"/>
    <s v="Institute of Information &amp; Maths Sciences"/>
    <n v="1"/>
    <n v="1"/>
    <s v="1852 "/>
    <s v="Engineering Technology and Architecture"/>
    <s v="ETA"/>
    <x v="4"/>
    <x v="4"/>
    <m/>
    <m/>
    <s v="C(NE)"/>
    <m/>
    <n v="2.5"/>
    <n v="1"/>
    <n v="2.5"/>
  </r>
  <r>
    <n v="107566920"/>
    <x v="3"/>
    <x v="3"/>
    <s v="Institute of Vet, Animal &amp; Biomedical Sciences"/>
    <n v="1"/>
    <n v="1"/>
    <s v="1855 "/>
    <s v="Health"/>
    <s v="HEALTH"/>
    <x v="8"/>
    <x v="8"/>
    <m/>
    <m/>
    <s v="C(NE)"/>
    <m/>
    <n v="2.5"/>
    <n v="1"/>
    <n v="2.5"/>
  </r>
  <r>
    <n v="1460715"/>
    <x v="4"/>
    <x v="4"/>
    <s v="Business and Law"/>
    <n v="1"/>
    <n v="1"/>
    <s v="1856 "/>
    <s v="Business and Economics"/>
    <s v="BEC"/>
    <x v="29"/>
    <x v="28"/>
    <m/>
    <m/>
    <s v="B"/>
    <m/>
    <n v="1"/>
    <n v="3"/>
    <n v="3"/>
  </r>
  <r>
    <n v="119340538"/>
    <x v="3"/>
    <x v="3"/>
    <s v="School of Psychology"/>
    <n v="1"/>
    <n v="1"/>
    <s v="1857 "/>
    <s v="Social Sciences and Other Cultural/Social Sciences"/>
    <s v="SSOCSS"/>
    <x v="3"/>
    <x v="3"/>
    <m/>
    <m/>
    <s v="C"/>
    <m/>
    <n v="2"/>
    <n v="1"/>
    <n v="2"/>
  </r>
  <r>
    <n v="109190854"/>
    <x v="4"/>
    <x v="4"/>
    <s v="Business and Law"/>
    <n v="1"/>
    <n v="1"/>
    <s v="1859 "/>
    <s v="Humanities and Law"/>
    <s v="HAL"/>
    <x v="22"/>
    <x v="21"/>
    <m/>
    <m/>
    <s v="B"/>
    <m/>
    <n v="1"/>
    <n v="3"/>
    <n v="3"/>
  </r>
  <r>
    <n v="105551723"/>
    <x v="4"/>
    <x v="4"/>
    <s v="Business and Law"/>
    <n v="1"/>
    <n v="1"/>
    <s v="1860 "/>
    <s v="Humanities and Law"/>
    <s v="HAL"/>
    <x v="22"/>
    <x v="21"/>
    <m/>
    <m/>
    <s v="B"/>
    <m/>
    <n v="1"/>
    <n v="3"/>
    <n v="3"/>
  </r>
  <r>
    <n v="103565131"/>
    <x v="4"/>
    <x v="4"/>
    <s v="Health and Environmental Sciences"/>
    <n v="0.2"/>
    <n v="0.2"/>
    <s v="1862 "/>
    <s v="Health"/>
    <s v="HEALTH"/>
    <x v="0"/>
    <x v="0"/>
    <m/>
    <m/>
    <s v="C(NE)"/>
    <m/>
    <n v="2"/>
    <n v="1"/>
    <n v="0.4"/>
  </r>
  <r>
    <n v="103499336"/>
    <x v="3"/>
    <x v="3"/>
    <s v="Institute of Food, Nutrition &amp; Human Health"/>
    <n v="1"/>
    <n v="1"/>
    <s v="1866 "/>
    <s v="Engineering Technology and Architecture"/>
    <s v="ETA"/>
    <x v="4"/>
    <x v="4"/>
    <m/>
    <m/>
    <s v="B"/>
    <m/>
    <n v="2.5"/>
    <n v="3"/>
    <n v="7.5"/>
  </r>
  <r>
    <n v="112428397"/>
    <x v="3"/>
    <x v="3"/>
    <s v="School of Economics &amp; Finance"/>
    <n v="1"/>
    <n v="1"/>
    <s v="1868 "/>
    <s v="Business and Economics"/>
    <s v="BEC"/>
    <x v="29"/>
    <x v="28"/>
    <m/>
    <m/>
    <s v="C"/>
    <m/>
    <n v="1"/>
    <n v="1"/>
    <n v="1"/>
  </r>
  <r>
    <n v="137049485"/>
    <x v="4"/>
    <x v="4"/>
    <s v="Business and Law"/>
    <n v="1"/>
    <n v="1"/>
    <s v="1876 "/>
    <s v="Business and Economics"/>
    <s v="BEC"/>
    <x v="29"/>
    <x v="28"/>
    <m/>
    <m/>
    <s v="C(NE)"/>
    <m/>
    <n v="1"/>
    <n v="1"/>
    <n v="1"/>
  </r>
  <r>
    <n v="120734845"/>
    <x v="3"/>
    <x v="3"/>
    <s v="Institute of Fundamental Sciences"/>
    <n v="1"/>
    <n v="1"/>
    <s v="1881 "/>
    <s v="Mathematical and Information Sciences and Technology"/>
    <s v="MIST"/>
    <x v="23"/>
    <x v="22"/>
    <m/>
    <m/>
    <s v="A"/>
    <m/>
    <n v="1"/>
    <n v="5"/>
    <n v="5"/>
  </r>
  <r>
    <n v="141297408"/>
    <x v="4"/>
    <x v="4"/>
    <s v="Design and Creative Technologies"/>
    <n v="1"/>
    <n v="1"/>
    <s v="1883 "/>
    <s v="Engineering Technology and Architecture"/>
    <s v="ETA"/>
    <x v="4"/>
    <x v="4"/>
    <m/>
    <m/>
    <s v="B"/>
    <m/>
    <n v="2.5"/>
    <n v="3"/>
    <n v="7.5"/>
  </r>
  <r>
    <n v="141962850"/>
    <x v="3"/>
    <x v="3"/>
    <s v="School of Communication, Journalism &amp; Marketing"/>
    <n v="1"/>
    <n v="1"/>
    <s v="1883 "/>
    <s v="Business and Economics"/>
    <s v="BEC"/>
    <x v="15"/>
    <x v="14"/>
    <m/>
    <m/>
    <s v="R(NE)"/>
    <m/>
    <n v="1"/>
    <n v="0"/>
    <n v="0"/>
  </r>
  <r>
    <n v="106064262"/>
    <x v="4"/>
    <x v="4"/>
    <s v="Design and Creative Technologies"/>
    <n v="1"/>
    <n v="1"/>
    <s v="1886 "/>
    <s v="Creative and Performing Arts"/>
    <s v="CPA"/>
    <x v="31"/>
    <x v="30"/>
    <m/>
    <m/>
    <s v="C(NE)"/>
    <m/>
    <n v="2"/>
    <n v="1"/>
    <n v="2"/>
  </r>
  <r>
    <n v="120734620"/>
    <x v="3"/>
    <x v="3"/>
    <s v="School of Management"/>
    <n v="1"/>
    <n v="1"/>
    <s v="1886 "/>
    <s v="Business and Economics"/>
    <s v="BEC"/>
    <x v="15"/>
    <x v="14"/>
    <m/>
    <m/>
    <s v="B"/>
    <m/>
    <n v="1"/>
    <n v="3"/>
    <n v="3"/>
  </r>
  <r>
    <n v="117098417"/>
    <x v="3"/>
    <x v="3"/>
    <s v="School of Design"/>
    <n v="1"/>
    <n v="1"/>
    <s v="1888 "/>
    <s v="Creative and Performing Arts"/>
    <s v="CPA"/>
    <x v="20"/>
    <x v="19"/>
    <m/>
    <m/>
    <s v="B"/>
    <m/>
    <n v="2"/>
    <n v="3"/>
    <n v="6"/>
  </r>
  <r>
    <n v="141428351"/>
    <x v="4"/>
    <x v="4"/>
    <s v="Business and Law"/>
    <n v="1"/>
    <n v="1"/>
    <s v="1889 "/>
    <s v="Business and Economics"/>
    <s v="BEC"/>
    <x v="29"/>
    <x v="28"/>
    <m/>
    <m/>
    <s v="C"/>
    <m/>
    <n v="1"/>
    <n v="1"/>
    <n v="1"/>
  </r>
  <r>
    <n v="121929019"/>
    <x v="4"/>
    <x v="4"/>
    <s v="Health and Environmental Sciences"/>
    <n v="0.5"/>
    <n v="0.5"/>
    <s v="1892 "/>
    <s v="Medicine and Public Health"/>
    <s v="MEDPH"/>
    <x v="16"/>
    <x v="15"/>
    <m/>
    <m/>
    <s v="C(NE)"/>
    <m/>
    <n v="2.5"/>
    <n v="1"/>
    <n v="1.25"/>
  </r>
  <r>
    <n v="106866999"/>
    <x v="3"/>
    <x v="3"/>
    <s v="Institute of Natural Resources"/>
    <n v="1"/>
    <n v="1"/>
    <s v="1892 "/>
    <s v="Physical Sciences"/>
    <s v="PHYSC"/>
    <x v="36"/>
    <x v="36"/>
    <m/>
    <m/>
    <s v="C"/>
    <m/>
    <n v="2"/>
    <n v="1"/>
    <n v="2"/>
  </r>
  <r>
    <n v="109249370"/>
    <x v="4"/>
    <x v="4"/>
    <s v="Design and Creative Technologies"/>
    <n v="1"/>
    <n v="1"/>
    <s v="1898 "/>
    <s v="Creative and Performing Arts"/>
    <s v="CPA"/>
    <x v="20"/>
    <x v="19"/>
    <m/>
    <m/>
    <s v="C"/>
    <m/>
    <n v="2"/>
    <n v="1"/>
    <n v="2"/>
  </r>
  <r>
    <n v="141963022"/>
    <x v="3"/>
    <x v="3"/>
    <s v="School of Accountancy"/>
    <n v="0.8"/>
    <n v="0.8"/>
    <s v="1899 "/>
    <s v="Business and Economics"/>
    <s v="BEC"/>
    <x v="29"/>
    <x v="28"/>
    <m/>
    <m/>
    <s v="B"/>
    <m/>
    <n v="1"/>
    <n v="3"/>
    <n v="2.4000000000000004"/>
  </r>
  <r>
    <n v="105457596"/>
    <x v="4"/>
    <x v="4"/>
    <s v="Health and Environmental Sciences"/>
    <n v="1"/>
    <n v="1"/>
    <s v="1900 "/>
    <s v="Social Sciences and Other Cultural/Social Sciences"/>
    <s v="SSOCSS"/>
    <x v="3"/>
    <x v="3"/>
    <m/>
    <m/>
    <s v="B"/>
    <m/>
    <n v="2"/>
    <n v="3"/>
    <n v="6"/>
  </r>
  <r>
    <n v="103819147"/>
    <x v="3"/>
    <x v="3"/>
    <s v="Institute of Natural Sciences"/>
    <n v="1"/>
    <n v="1"/>
    <s v="1900 "/>
    <s v="Biological Sciences"/>
    <s v="BIOS"/>
    <x v="7"/>
    <x v="7"/>
    <m/>
    <m/>
    <s v="B"/>
    <m/>
    <n v="2"/>
    <n v="3"/>
    <n v="6"/>
  </r>
  <r>
    <n v="141468361"/>
    <x v="4"/>
    <x v="4"/>
    <s v="Design and Creative Technologies"/>
    <n v="1"/>
    <n v="1"/>
    <s v="1901 "/>
    <s v="Social Sciences and Other Cultural/Social Sciences"/>
    <s v="SSOCSS"/>
    <x v="17"/>
    <x v="16"/>
    <m/>
    <m/>
    <s v="A"/>
    <m/>
    <n v="1"/>
    <n v="5"/>
    <n v="5"/>
  </r>
  <r>
    <n v="103857871"/>
    <x v="4"/>
    <x v="4"/>
    <s v="Business and Law"/>
    <n v="1"/>
    <n v="1"/>
    <s v="1902 "/>
    <s v="Business and Economics"/>
    <s v="BEC"/>
    <x v="15"/>
    <x v="14"/>
    <m/>
    <m/>
    <s v="R"/>
    <m/>
    <n v="1"/>
    <n v="0"/>
    <n v="0"/>
  </r>
  <r>
    <n v="120735298"/>
    <x v="3"/>
    <x v="3"/>
    <s v="Institute of Vet, Animal &amp; Biomedical Sciences"/>
    <n v="1"/>
    <n v="1"/>
    <s v="1902 "/>
    <s v="Health"/>
    <s v="HEALTH"/>
    <x v="8"/>
    <x v="8"/>
    <m/>
    <m/>
    <s v="B"/>
    <m/>
    <n v="2.5"/>
    <n v="3"/>
    <n v="7.5"/>
  </r>
  <r>
    <n v="103747634"/>
    <x v="4"/>
    <x v="4"/>
    <s v="Business and Law"/>
    <n v="1"/>
    <n v="1"/>
    <s v="1903 "/>
    <s v="Business and Economics"/>
    <s v="BEC"/>
    <x v="15"/>
    <x v="14"/>
    <m/>
    <m/>
    <s v="B"/>
    <m/>
    <n v="1"/>
    <n v="3"/>
    <n v="3"/>
  </r>
  <r>
    <n v="122533776"/>
    <x v="3"/>
    <x v="3"/>
    <s v="School of Public Health"/>
    <n v="1"/>
    <n v="1"/>
    <s v="1903 "/>
    <s v="Medicine and Public Health"/>
    <s v="MEDPH"/>
    <x v="16"/>
    <x v="15"/>
    <m/>
    <m/>
    <s v="C"/>
    <m/>
    <n v="2.5"/>
    <n v="1"/>
    <n v="2.5"/>
  </r>
  <r>
    <n v="105191532"/>
    <x v="4"/>
    <x v="4"/>
    <s v="Business and Law"/>
    <n v="1"/>
    <n v="1"/>
    <s v="1904 "/>
    <s v="Business and Economics"/>
    <s v="BEC"/>
    <x v="15"/>
    <x v="14"/>
    <m/>
    <m/>
    <s v="C"/>
    <m/>
    <n v="1"/>
    <n v="1"/>
    <n v="1"/>
  </r>
  <r>
    <n v="120734738"/>
    <x v="3"/>
    <x v="3"/>
    <s v="School of Health &amp; Social Services"/>
    <n v="1"/>
    <n v="1"/>
    <s v="1904 "/>
    <s v="Health"/>
    <s v="HEALTH"/>
    <x v="0"/>
    <x v="0"/>
    <m/>
    <m/>
    <s v="C"/>
    <m/>
    <n v="2"/>
    <n v="1"/>
    <n v="2"/>
  </r>
  <r>
    <n v="109194714"/>
    <x v="4"/>
    <x v="4"/>
    <s v="Business and Law"/>
    <n v="1"/>
    <n v="1"/>
    <s v="1905 "/>
    <s v="Business and Economics"/>
    <s v="BEC"/>
    <x v="15"/>
    <x v="14"/>
    <m/>
    <m/>
    <s v="B"/>
    <m/>
    <n v="1"/>
    <n v="3"/>
    <n v="3"/>
  </r>
  <r>
    <n v="109199374"/>
    <x v="4"/>
    <x v="4"/>
    <s v="Business and Law"/>
    <n v="1"/>
    <n v="1"/>
    <s v="1906 "/>
    <s v="Business and Economics"/>
    <s v="BEC"/>
    <x v="15"/>
    <x v="14"/>
    <m/>
    <m/>
    <s v="B"/>
    <m/>
    <n v="1"/>
    <n v="3"/>
    <n v="3"/>
  </r>
  <r>
    <n v="120737816"/>
    <x v="3"/>
    <x v="3"/>
    <s v="Riddet Institute"/>
    <n v="1"/>
    <n v="1"/>
    <s v="1908 "/>
    <s v="Engineering Technology and Architecture"/>
    <s v="ETA"/>
    <x v="4"/>
    <x v="4"/>
    <m/>
    <m/>
    <s v="B"/>
    <m/>
    <n v="2.5"/>
    <n v="3"/>
    <n v="7.5"/>
  </r>
  <r>
    <n v="122625412"/>
    <x v="4"/>
    <x v="4"/>
    <s v="Design and Creative Technologies"/>
    <n v="1"/>
    <n v="1"/>
    <s v="1911 "/>
    <s v="Social Sciences and Other Cultural/Social Sciences"/>
    <s v="SSOCSS"/>
    <x v="17"/>
    <x v="16"/>
    <m/>
    <m/>
    <s v="R"/>
    <m/>
    <n v="1"/>
    <n v="0"/>
    <n v="0"/>
  </r>
  <r>
    <n v="105456916"/>
    <x v="4"/>
    <x v="4"/>
    <s v="Design and Creative Technologies"/>
    <n v="1"/>
    <n v="1"/>
    <s v="1912 "/>
    <s v="Creative and Performing Arts"/>
    <s v="CPA"/>
    <x v="31"/>
    <x v="30"/>
    <m/>
    <m/>
    <s v="C(NE)"/>
    <m/>
    <n v="2"/>
    <n v="1"/>
    <n v="2"/>
  </r>
  <r>
    <n v="124499085"/>
    <x v="4"/>
    <x v="4"/>
    <s v="Business and Law"/>
    <n v="1"/>
    <n v="1"/>
    <s v="1914 "/>
    <s v="Business and Economics"/>
    <s v="BEC"/>
    <x v="29"/>
    <x v="28"/>
    <m/>
    <m/>
    <s v="C"/>
    <m/>
    <n v="1"/>
    <n v="1"/>
    <n v="1"/>
  </r>
  <r>
    <n v="123619786"/>
    <x v="4"/>
    <x v="4"/>
    <s v="Business and Law"/>
    <n v="1"/>
    <n v="1"/>
    <s v="1915 "/>
    <s v="Business and Economics"/>
    <s v="BEC"/>
    <x v="27"/>
    <x v="26"/>
    <m/>
    <m/>
    <s v="C"/>
    <m/>
    <n v="1"/>
    <n v="1"/>
    <n v="1"/>
  </r>
  <r>
    <n v="141969194"/>
    <x v="3"/>
    <x v="3"/>
    <s v="Institute of Natural Sciences"/>
    <n v="1"/>
    <n v="1"/>
    <s v="1915 "/>
    <s v="Physical Sciences"/>
    <s v="PHYSC"/>
    <x v="11"/>
    <x v="10"/>
    <m/>
    <m/>
    <s v="C"/>
    <m/>
    <n v="2"/>
    <n v="1"/>
    <n v="2"/>
  </r>
  <r>
    <n v="104652692"/>
    <x v="4"/>
    <x v="4"/>
    <s v="Design and Creative Technologies"/>
    <n v="1"/>
    <n v="1"/>
    <s v="1917 "/>
    <s v="Engineering Technology and Architecture"/>
    <s v="ETA"/>
    <x v="32"/>
    <x v="31"/>
    <m/>
    <m/>
    <s v="C(NE)"/>
    <m/>
    <n v="2.5"/>
    <n v="1"/>
    <n v="2.5"/>
  </r>
  <r>
    <n v="121042021"/>
    <x v="3"/>
    <x v="3"/>
    <s v="Institute of Molecular BioSciences"/>
    <n v="1"/>
    <n v="1"/>
    <s v="1917 "/>
    <s v="Biological Sciences"/>
    <s v="BIOS"/>
    <x v="7"/>
    <x v="7"/>
    <m/>
    <m/>
    <s v="B"/>
    <m/>
    <n v="2"/>
    <n v="3"/>
    <n v="6"/>
  </r>
  <r>
    <n v="108863435"/>
    <x v="3"/>
    <x v="3"/>
    <s v="Institute of Food, Nutrition &amp; Human Health"/>
    <n v="1"/>
    <n v="1"/>
    <s v="1921 "/>
    <s v="Biological Sciences"/>
    <s v="BIOS"/>
    <x v="9"/>
    <x v="9"/>
    <m/>
    <m/>
    <s v="C"/>
    <m/>
    <n v="2.5"/>
    <n v="1"/>
    <n v="2.5"/>
  </r>
  <r>
    <n v="108860038"/>
    <x v="3"/>
    <x v="3"/>
    <s v="School of Arts, Development &amp; Health Educ"/>
    <n v="1"/>
    <n v="1"/>
    <s v="1922 "/>
    <s v="Education"/>
    <s v="EDU"/>
    <x v="13"/>
    <x v="12"/>
    <m/>
    <m/>
    <s v="C"/>
    <m/>
    <n v="1"/>
    <n v="1"/>
    <n v="1"/>
  </r>
  <r>
    <n v="108865121"/>
    <x v="3"/>
    <x v="3"/>
    <s v="Institute of Food, Nutrition &amp; Human Health"/>
    <n v="1"/>
    <n v="1"/>
    <s v="1924 "/>
    <s v="Biological Sciences"/>
    <s v="BIOS"/>
    <x v="12"/>
    <x v="11"/>
    <m/>
    <m/>
    <s v="C"/>
    <m/>
    <n v="2"/>
    <n v="1"/>
    <n v="2"/>
  </r>
  <r>
    <n v="105415846"/>
    <x v="3"/>
    <x v="3"/>
    <s v="School of Public Health"/>
    <n v="1"/>
    <n v="1"/>
    <s v="1925 "/>
    <s v="Medicine and Public Health"/>
    <s v="MEDPH"/>
    <x v="16"/>
    <x v="15"/>
    <m/>
    <m/>
    <s v="B"/>
    <m/>
    <n v="2.5"/>
    <n v="3"/>
    <n v="7.5"/>
  </r>
  <r>
    <n v="121290547"/>
    <x v="4"/>
    <x v="4"/>
    <s v="Design and Creative Technologies"/>
    <n v="1"/>
    <n v="1"/>
    <s v="1926 "/>
    <s v="Social Sciences and Other Cultural/Social Sciences"/>
    <s v="SSOCSS"/>
    <x v="34"/>
    <x v="34"/>
    <m/>
    <m/>
    <s v="C"/>
    <m/>
    <n v="1"/>
    <n v="1"/>
    <n v="1"/>
  </r>
  <r>
    <n v="108860783"/>
    <x v="3"/>
    <x v="3"/>
    <s v="School of Public Health"/>
    <n v="1"/>
    <n v="1"/>
    <s v="1926 "/>
    <s v="Medicine and Public Health"/>
    <s v="MEDPH"/>
    <x v="16"/>
    <x v="15"/>
    <m/>
    <m/>
    <s v="B"/>
    <m/>
    <n v="2.5"/>
    <n v="3"/>
    <n v="7.5"/>
  </r>
  <r>
    <n v="141429240"/>
    <x v="4"/>
    <x v="4"/>
    <s v="Business and Law"/>
    <n v="1"/>
    <n v="1"/>
    <s v="1927 "/>
    <s v="Business and Economics"/>
    <s v="BEC"/>
    <x v="27"/>
    <x v="26"/>
    <m/>
    <m/>
    <s v="C"/>
    <m/>
    <n v="1"/>
    <n v="1"/>
    <n v="1"/>
  </r>
  <r>
    <n v="119368772"/>
    <x v="4"/>
    <x v="4"/>
    <s v="Design and Creative Technologies"/>
    <n v="1"/>
    <n v="1"/>
    <s v="1930 "/>
    <s v="Creative and Performing Arts"/>
    <s v="CPA"/>
    <x v="20"/>
    <x v="19"/>
    <m/>
    <m/>
    <s v="C(NE)"/>
    <m/>
    <n v="2"/>
    <n v="1"/>
    <n v="2"/>
  </r>
  <r>
    <n v="141426928"/>
    <x v="4"/>
    <x v="4"/>
    <s v="Health and Environmental Sciences"/>
    <n v="1"/>
    <n v="1"/>
    <s v="1932 "/>
    <s v="Health"/>
    <s v="HEALTH"/>
    <x v="0"/>
    <x v="0"/>
    <m/>
    <m/>
    <s v="R(NE)"/>
    <m/>
    <n v="2"/>
    <n v="0"/>
    <n v="0"/>
  </r>
  <r>
    <n v="120737780"/>
    <x v="3"/>
    <x v="3"/>
    <s v="School of Engineering &amp; Advanced Technology"/>
    <n v="0.5"/>
    <n v="0.5"/>
    <s v="1937 "/>
    <s v="Engineering Technology and Architecture"/>
    <s v="ETA"/>
    <x v="4"/>
    <x v="4"/>
    <m/>
    <m/>
    <s v="B"/>
    <m/>
    <n v="2.5"/>
    <n v="3"/>
    <n v="3.75"/>
  </r>
  <r>
    <n v="108856047"/>
    <x v="3"/>
    <x v="3"/>
    <s v="School of Economics &amp; Finance"/>
    <n v="1"/>
    <n v="1"/>
    <s v="1940 "/>
    <s v="Business and Economics"/>
    <s v="BEC"/>
    <x v="39"/>
    <x v="39"/>
    <m/>
    <m/>
    <s v="C"/>
    <m/>
    <n v="1"/>
    <n v="1"/>
    <n v="1"/>
  </r>
  <r>
    <n v="108859962"/>
    <x v="3"/>
    <x v="3"/>
    <s v="Institute of Fundamental Sciences"/>
    <n v="1"/>
    <n v="1"/>
    <s v="1941 "/>
    <s v="Mathematical and Information Sciences and Technology"/>
    <s v="MIST"/>
    <x v="23"/>
    <x v="22"/>
    <m/>
    <m/>
    <s v="B"/>
    <m/>
    <n v="1"/>
    <n v="3"/>
    <n v="3"/>
  </r>
  <r>
    <n v="106245105"/>
    <x v="3"/>
    <x v="3"/>
    <s v="School of Management"/>
    <n v="1"/>
    <n v="1"/>
    <s v="1943 "/>
    <s v="Business and Economics"/>
    <s v="BEC"/>
    <x v="15"/>
    <x v="14"/>
    <m/>
    <m/>
    <s v="C"/>
    <m/>
    <n v="1"/>
    <n v="1"/>
    <n v="1"/>
  </r>
  <r>
    <n v="108858861"/>
    <x v="3"/>
    <x v="3"/>
    <s v="Institute of Natural Resources"/>
    <n v="1"/>
    <n v="1"/>
    <s v="1945 "/>
    <s v="Biological Sciences"/>
    <s v="BIOS"/>
    <x v="9"/>
    <x v="9"/>
    <m/>
    <m/>
    <s v="A"/>
    <m/>
    <n v="2.5"/>
    <n v="5"/>
    <n v="12.5"/>
  </r>
  <r>
    <n v="108861856"/>
    <x v="3"/>
    <x v="3"/>
    <s v="Institute of Natural Resources"/>
    <n v="1"/>
    <n v="1"/>
    <s v="1946 "/>
    <s v="Physical Sciences"/>
    <s v="PHYSC"/>
    <x v="36"/>
    <x v="36"/>
    <m/>
    <m/>
    <s v="C"/>
    <m/>
    <n v="2"/>
    <n v="1"/>
    <n v="2"/>
  </r>
  <r>
    <n v="108859947"/>
    <x v="3"/>
    <x v="3"/>
    <s v="School of Health &amp; Social Services"/>
    <n v="1"/>
    <n v="1"/>
    <s v="1949 "/>
    <s v="Health"/>
    <s v="HEALTH"/>
    <x v="0"/>
    <x v="0"/>
    <m/>
    <m/>
    <s v="B"/>
    <m/>
    <n v="2"/>
    <n v="3"/>
    <n v="6"/>
  </r>
  <r>
    <n v="108859204"/>
    <x v="3"/>
    <x v="3"/>
    <s v="New Zealand School of Music"/>
    <n v="1"/>
    <n v="1"/>
    <s v="1950 "/>
    <s v="Creative and Performing Arts"/>
    <s v="CPA"/>
    <x v="26"/>
    <x v="25"/>
    <m/>
    <m/>
    <s v="B"/>
    <m/>
    <n v="2"/>
    <n v="3"/>
    <n v="6"/>
  </r>
  <r>
    <n v="108861126"/>
    <x v="3"/>
    <x v="3"/>
    <s v="Institute of Food, Nutrition &amp; Human Health"/>
    <n v="1"/>
    <n v="1"/>
    <s v="1952 "/>
    <s v="Biological Sciences"/>
    <s v="BIOS"/>
    <x v="9"/>
    <x v="9"/>
    <m/>
    <m/>
    <s v="B"/>
    <m/>
    <n v="2.5"/>
    <n v="3"/>
    <n v="7.5"/>
  </r>
  <r>
    <n v="104681053"/>
    <x v="4"/>
    <x v="4"/>
    <s v="Business and Law"/>
    <n v="1"/>
    <n v="1"/>
    <s v="1953 "/>
    <s v="Humanities and Law"/>
    <s v="HAL"/>
    <x v="22"/>
    <x v="21"/>
    <m/>
    <m/>
    <s v="C(NE)"/>
    <m/>
    <n v="1"/>
    <n v="1"/>
    <n v="1"/>
  </r>
  <r>
    <n v="102003054"/>
    <x v="3"/>
    <x v="3"/>
    <s v="Institute of Natural Resources"/>
    <n v="1"/>
    <n v="1"/>
    <s v="1953 "/>
    <s v="Biological Sciences"/>
    <s v="BIOS"/>
    <x v="7"/>
    <x v="7"/>
    <m/>
    <m/>
    <s v="B"/>
    <m/>
    <n v="2"/>
    <n v="3"/>
    <n v="6"/>
  </r>
  <r>
    <n v="108857400"/>
    <x v="3"/>
    <x v="3"/>
    <s v="Institute of Natural Resources"/>
    <n v="1"/>
    <n v="1"/>
    <s v="1955 "/>
    <s v="Biological Sciences"/>
    <s v="BIOS"/>
    <x v="7"/>
    <x v="7"/>
    <m/>
    <m/>
    <s v="B"/>
    <m/>
    <n v="2"/>
    <n v="3"/>
    <n v="6"/>
  </r>
  <r>
    <n v="105451771"/>
    <x v="3"/>
    <x v="3"/>
    <s v="School of Public Health"/>
    <n v="1"/>
    <n v="1"/>
    <s v="1958 "/>
    <s v="Medicine and Public Health"/>
    <s v="MEDPH"/>
    <x v="16"/>
    <x v="15"/>
    <m/>
    <m/>
    <s v="C"/>
    <m/>
    <n v="2.5"/>
    <n v="1"/>
    <n v="2.5"/>
  </r>
  <r>
    <n v="141971325"/>
    <x v="3"/>
    <x v="3"/>
    <s v="School of Sport and Exercise"/>
    <n v="1"/>
    <n v="1"/>
    <s v="1965 "/>
    <s v="Health"/>
    <s v="HEALTH"/>
    <x v="33"/>
    <x v="33"/>
    <m/>
    <m/>
    <s v="C"/>
    <m/>
    <n v="2"/>
    <n v="1"/>
    <n v="2"/>
  </r>
  <r>
    <n v="141963142"/>
    <x v="3"/>
    <x v="3"/>
    <s v="School of Economics &amp; Finance"/>
    <n v="1"/>
    <n v="1"/>
    <s v="1968 "/>
    <s v="Business and Economics"/>
    <s v="BEC"/>
    <x v="29"/>
    <x v="28"/>
    <m/>
    <m/>
    <s v="C(NE)"/>
    <m/>
    <n v="1"/>
    <n v="1"/>
    <n v="1"/>
  </r>
  <r>
    <n v="105369965"/>
    <x v="4"/>
    <x v="4"/>
    <s v="Business and Law"/>
    <n v="1"/>
    <n v="1"/>
    <s v="1969 "/>
    <s v="Social Sciences and Other Cultural/Social Sciences"/>
    <s v="SSOCSS"/>
    <x v="10"/>
    <x v="6"/>
    <m/>
    <m/>
    <s v="C(NE)"/>
    <m/>
    <n v="1"/>
    <n v="1"/>
    <n v="1"/>
  </r>
  <r>
    <n v="141968741"/>
    <x v="3"/>
    <x v="3"/>
    <s v="Institute of Natural Resources"/>
    <n v="1"/>
    <n v="1"/>
    <s v="1969 "/>
    <s v="Biological Sciences"/>
    <s v="BIOS"/>
    <x v="7"/>
    <x v="7"/>
    <m/>
    <m/>
    <s v="C(NE)"/>
    <m/>
    <n v="2"/>
    <n v="1"/>
    <n v="2"/>
  </r>
  <r>
    <n v="108863555"/>
    <x v="3"/>
    <x v="3"/>
    <s v="School of Communication, Journalism &amp; Marketing"/>
    <n v="1"/>
    <n v="1"/>
    <s v="1972 "/>
    <s v="Education"/>
    <s v="EDU"/>
    <x v="13"/>
    <x v="12"/>
    <m/>
    <m/>
    <s v="B"/>
    <m/>
    <n v="1"/>
    <n v="3"/>
    <n v="3"/>
  </r>
  <r>
    <n v="108856657"/>
    <x v="3"/>
    <x v="3"/>
    <s v="School of Psychology"/>
    <n v="1"/>
    <n v="1"/>
    <s v="1973 "/>
    <s v="Social Sciences and Other Cultural/Social Sciences"/>
    <s v="SSOCSS"/>
    <x v="3"/>
    <x v="3"/>
    <m/>
    <m/>
    <s v="A"/>
    <m/>
    <n v="2"/>
    <n v="5"/>
    <n v="10"/>
  </r>
  <r>
    <n v="108856897"/>
    <x v="3"/>
    <x v="3"/>
    <s v="School of Educational Studies"/>
    <n v="1"/>
    <n v="1"/>
    <s v="1974 "/>
    <s v="Education"/>
    <s v="EDU"/>
    <x v="13"/>
    <x v="12"/>
    <m/>
    <m/>
    <s v="C"/>
    <m/>
    <n v="1"/>
    <n v="1"/>
    <n v="1"/>
  </r>
  <r>
    <n v="125253203"/>
    <x v="4"/>
    <x v="4"/>
    <s v="Design and Creative Technologies"/>
    <n v="1"/>
    <n v="1"/>
    <s v="1976 "/>
    <s v="Creative and Performing Arts"/>
    <s v="CPA"/>
    <x v="20"/>
    <x v="19"/>
    <m/>
    <m/>
    <s v="C"/>
    <m/>
    <n v="2"/>
    <n v="1"/>
    <n v="2"/>
  </r>
  <r>
    <n v="108860502"/>
    <x v="3"/>
    <x v="3"/>
    <s v="School of Engineering &amp; Advanced Technology"/>
    <n v="1"/>
    <n v="1"/>
    <s v="1976 "/>
    <s v="Biological Sciences"/>
    <s v="BIOS"/>
    <x v="9"/>
    <x v="9"/>
    <m/>
    <m/>
    <s v="C"/>
    <m/>
    <n v="2.5"/>
    <n v="1"/>
    <n v="2.5"/>
  </r>
  <r>
    <n v="108489328"/>
    <x v="3"/>
    <x v="3"/>
    <s v="School of Humanities"/>
    <n v="1"/>
    <n v="1"/>
    <s v="1981 "/>
    <s v="Humanities and Law"/>
    <s v="HAL"/>
    <x v="18"/>
    <x v="17"/>
    <m/>
    <m/>
    <s v="C"/>
    <m/>
    <n v="1"/>
    <n v="1"/>
    <n v="1"/>
  </r>
  <r>
    <n v="103835344"/>
    <x v="3"/>
    <x v="3"/>
    <s v="College of Education"/>
    <n v="1"/>
    <n v="1"/>
    <s v="1982 "/>
    <s v="Māori Knowledge and Development"/>
    <s v="MKD"/>
    <x v="6"/>
    <x v="12"/>
    <m/>
    <m/>
    <s v="B"/>
    <m/>
    <n v="1"/>
    <n v="3"/>
    <n v="3"/>
  </r>
  <r>
    <n v="108864472"/>
    <x v="3"/>
    <x v="3"/>
    <s v="Institute of Fundamental Sciences"/>
    <n v="1"/>
    <n v="1"/>
    <s v="1983 "/>
    <s v="Mathematical and Information Sciences and Technology"/>
    <s v="MIST"/>
    <x v="25"/>
    <x v="24"/>
    <m/>
    <m/>
    <s v="C"/>
    <m/>
    <n v="1"/>
    <n v="1"/>
    <n v="1"/>
  </r>
  <r>
    <n v="108856205"/>
    <x v="3"/>
    <x v="3"/>
    <s v="Institute of Molecular BioSciences"/>
    <n v="1"/>
    <n v="1"/>
    <s v="1985 "/>
    <s v="Biological Sciences"/>
    <s v="BIOS"/>
    <x v="12"/>
    <x v="11"/>
    <m/>
    <m/>
    <s v="B"/>
    <m/>
    <n v="2"/>
    <n v="3"/>
    <n v="6"/>
  </r>
  <r>
    <n v="108861141"/>
    <x v="3"/>
    <x v="3"/>
    <s v="School of Psychology"/>
    <n v="1"/>
    <n v="1"/>
    <s v="1986 "/>
    <s v="Social Sciences and Other Cultural/Social Sciences"/>
    <s v="SSOCSS"/>
    <x v="3"/>
    <x v="3"/>
    <m/>
    <m/>
    <s v="B"/>
    <m/>
    <n v="2"/>
    <n v="3"/>
    <n v="6"/>
  </r>
  <r>
    <n v="109203069"/>
    <x v="4"/>
    <x v="4"/>
    <s v="Culture and Society"/>
    <n v="1"/>
    <n v="1"/>
    <s v="1987 "/>
    <s v="Education"/>
    <s v="EDU"/>
    <x v="13"/>
    <x v="12"/>
    <m/>
    <m/>
    <s v="R"/>
    <m/>
    <n v="1"/>
    <n v="0"/>
    <n v="0"/>
  </r>
  <r>
    <n v="108856616"/>
    <x v="3"/>
    <x v="3"/>
    <s v="School of Health &amp; Social Services"/>
    <n v="1"/>
    <n v="1"/>
    <s v="1989 "/>
    <s v="Health"/>
    <s v="HEALTH"/>
    <x v="21"/>
    <x v="20"/>
    <m/>
    <m/>
    <s v="B"/>
    <m/>
    <n v="2"/>
    <n v="3"/>
    <n v="6"/>
  </r>
  <r>
    <n v="108861657"/>
    <x v="3"/>
    <x v="3"/>
    <s v="School of Arts, Development &amp; Health Educ"/>
    <n v="1"/>
    <n v="1"/>
    <s v="1991 "/>
    <s v="Education"/>
    <s v="EDU"/>
    <x v="13"/>
    <x v="12"/>
    <m/>
    <m/>
    <s v="B"/>
    <m/>
    <n v="1"/>
    <n v="3"/>
    <n v="3"/>
  </r>
  <r>
    <n v="108857852"/>
    <x v="3"/>
    <x v="3"/>
    <s v="School of English &amp; Media Studies"/>
    <n v="1"/>
    <n v="1"/>
    <s v="1994 "/>
    <s v="Creative and Performing Arts"/>
    <s v="CPA"/>
    <x v="31"/>
    <x v="30"/>
    <m/>
    <m/>
    <s v="C"/>
    <m/>
    <n v="2"/>
    <n v="1"/>
    <n v="2"/>
  </r>
  <r>
    <n v="107057374"/>
    <x v="3"/>
    <x v="3"/>
    <s v="School of People, Environment and Planning"/>
    <n v="1"/>
    <n v="1"/>
    <s v="1995 "/>
    <s v="Social Sciences and Other Cultural/Social Sciences"/>
    <s v="SSOCSS"/>
    <x v="34"/>
    <x v="34"/>
    <m/>
    <m/>
    <s v="C"/>
    <m/>
    <n v="1"/>
    <n v="1"/>
    <n v="1"/>
  </r>
  <r>
    <n v="108864033"/>
    <x v="3"/>
    <x v="3"/>
    <s v="School of Engineering &amp; Advanced Technology"/>
    <n v="1"/>
    <n v="1"/>
    <s v="1997 "/>
    <s v="Engineering Technology and Architecture"/>
    <s v="ETA"/>
    <x v="4"/>
    <x v="4"/>
    <m/>
    <m/>
    <s v="C"/>
    <m/>
    <n v="2.5"/>
    <n v="1"/>
    <n v="2.5"/>
  </r>
  <r>
    <n v="104595213"/>
    <x v="4"/>
    <x v="4"/>
    <s v="Health and Environmental Sciences"/>
    <n v="1"/>
    <n v="1"/>
    <s v="1998 "/>
    <s v="Medicine and Public Health"/>
    <s v="MEDPH"/>
    <x v="16"/>
    <x v="15"/>
    <m/>
    <m/>
    <s v="C(NE)"/>
    <m/>
    <n v="2.5"/>
    <n v="1"/>
    <n v="2.5"/>
  </r>
  <r>
    <n v="108858662"/>
    <x v="3"/>
    <x v="3"/>
    <s v="Institute of Natural Resources"/>
    <n v="1"/>
    <n v="1"/>
    <s v="1999 "/>
    <s v="Biological Sciences"/>
    <s v="BIOS"/>
    <x v="9"/>
    <x v="9"/>
    <m/>
    <m/>
    <s v="C"/>
    <m/>
    <n v="2.5"/>
    <n v="1"/>
    <n v="2.5"/>
  </r>
  <r>
    <n v="105453575"/>
    <x v="4"/>
    <x v="4"/>
    <s v="Te Ara Poutama"/>
    <n v="1"/>
    <n v="1"/>
    <s v="2002 "/>
    <s v="Business and Economics"/>
    <s v="BEC"/>
    <x v="15"/>
    <x v="14"/>
    <m/>
    <m/>
    <s v="R"/>
    <m/>
    <n v="1"/>
    <n v="0"/>
    <n v="0"/>
  </r>
  <r>
    <n v="103869294"/>
    <x v="3"/>
    <x v="3"/>
    <s v="School of Economics &amp; Finance"/>
    <n v="1"/>
    <n v="1"/>
    <s v="2003 "/>
    <s v="Business and Economics"/>
    <s v="BEC"/>
    <x v="29"/>
    <x v="28"/>
    <m/>
    <m/>
    <s v="C"/>
    <m/>
    <n v="1"/>
    <n v="1"/>
    <n v="1"/>
  </r>
  <r>
    <n v="108859870"/>
    <x v="3"/>
    <x v="3"/>
    <s v="School of Management"/>
    <n v="1"/>
    <n v="1"/>
    <s v="2005 "/>
    <s v="Business and Economics"/>
    <s v="BEC"/>
    <x v="15"/>
    <x v="14"/>
    <m/>
    <m/>
    <s v="R"/>
    <m/>
    <n v="1"/>
    <n v="0"/>
    <n v="0"/>
  </r>
  <r>
    <n v="105450706"/>
    <x v="4"/>
    <x v="4"/>
    <s v="Design and Creative Technologies"/>
    <n v="1"/>
    <n v="1"/>
    <s v="2009 "/>
    <s v="Creative and Performing Arts"/>
    <s v="CPA"/>
    <x v="20"/>
    <x v="19"/>
    <m/>
    <m/>
    <s v="C"/>
    <m/>
    <n v="2"/>
    <n v="1"/>
    <n v="2"/>
  </r>
  <r>
    <n v="106856744"/>
    <x v="3"/>
    <x v="3"/>
    <s v="School of Design"/>
    <n v="1"/>
    <n v="1"/>
    <s v="2010 "/>
    <s v="Creative and Performing Arts"/>
    <s v="CPA"/>
    <x v="20"/>
    <x v="19"/>
    <m/>
    <m/>
    <s v="C"/>
    <m/>
    <n v="2"/>
    <n v="1"/>
    <n v="2"/>
  </r>
  <r>
    <n v="108862084"/>
    <x v="3"/>
    <x v="3"/>
    <s v="Institute of Food, Nutrition &amp; Human Health"/>
    <n v="1"/>
    <n v="1"/>
    <s v="2014 "/>
    <s v="Biological Sciences"/>
    <s v="BIOS"/>
    <x v="12"/>
    <x v="11"/>
    <m/>
    <m/>
    <s v="C"/>
    <m/>
    <n v="2"/>
    <n v="1"/>
    <n v="2"/>
  </r>
  <r>
    <n v="103861622"/>
    <x v="3"/>
    <x v="3"/>
    <s v="School of Management"/>
    <n v="1"/>
    <n v="1"/>
    <s v="2023 "/>
    <s v="Business and Economics"/>
    <s v="BEC"/>
    <x v="15"/>
    <x v="14"/>
    <m/>
    <m/>
    <s v="C"/>
    <m/>
    <n v="1"/>
    <n v="1"/>
    <n v="1"/>
  </r>
  <r>
    <n v="103300286"/>
    <x v="4"/>
    <x v="4"/>
    <s v="Business and Law"/>
    <n v="1"/>
    <n v="1"/>
    <s v="2025 "/>
    <s v="Business and Economics"/>
    <s v="BEC"/>
    <x v="29"/>
    <x v="28"/>
    <m/>
    <m/>
    <s v="C(NE)"/>
    <m/>
    <n v="1"/>
    <n v="1"/>
    <n v="1"/>
  </r>
  <r>
    <n v="108862625"/>
    <x v="3"/>
    <x v="3"/>
    <s v="School of Curriculum &amp; Pedagogy"/>
    <n v="1"/>
    <n v="1"/>
    <s v="2025 "/>
    <s v="Education"/>
    <s v="EDU"/>
    <x v="13"/>
    <x v="12"/>
    <m/>
    <m/>
    <s v="C"/>
    <m/>
    <n v="1"/>
    <n v="1"/>
    <n v="1"/>
  </r>
  <r>
    <n v="108863782"/>
    <x v="3"/>
    <x v="3"/>
    <s v="School of Sport and Exercise"/>
    <n v="1"/>
    <n v="1"/>
    <s v="2026 "/>
    <s v="Health"/>
    <s v="HEALTH"/>
    <x v="33"/>
    <x v="33"/>
    <m/>
    <m/>
    <s v="B"/>
    <m/>
    <n v="2"/>
    <n v="3"/>
    <n v="6"/>
  </r>
  <r>
    <n v="103350655"/>
    <x v="3"/>
    <x v="3"/>
    <s v="Institute of Food, Nutrition &amp; Human Health"/>
    <n v="1"/>
    <n v="1"/>
    <s v="2031 "/>
    <s v="Biological Sciences"/>
    <s v="BIOS"/>
    <x v="12"/>
    <x v="11"/>
    <m/>
    <m/>
    <s v="C"/>
    <m/>
    <n v="2"/>
    <n v="1"/>
    <n v="2"/>
  </r>
  <r>
    <n v="103200329"/>
    <x v="3"/>
    <x v="3"/>
    <s v="School of Economics &amp; Finance"/>
    <n v="1"/>
    <n v="1"/>
    <s v="2033 "/>
    <s v="Business and Economics"/>
    <s v="BEC"/>
    <x v="29"/>
    <x v="28"/>
    <m/>
    <m/>
    <s v="B"/>
    <m/>
    <n v="1"/>
    <n v="3"/>
    <n v="3"/>
  </r>
  <r>
    <n v="103159891"/>
    <x v="3"/>
    <x v="3"/>
    <s v="School of Economics &amp; Finance"/>
    <n v="1"/>
    <n v="1"/>
    <s v="2034 "/>
    <s v="Business and Economics"/>
    <s v="BEC"/>
    <x v="15"/>
    <x v="14"/>
    <m/>
    <m/>
    <s v="C"/>
    <m/>
    <n v="1"/>
    <n v="1"/>
    <n v="1"/>
  </r>
  <r>
    <n v="101247170"/>
    <x v="3"/>
    <x v="3"/>
    <s v="School of People, Environment and Planning"/>
    <n v="1"/>
    <n v="1"/>
    <s v="2036 "/>
    <s v="Engineering Technology and Architecture"/>
    <s v="ETA"/>
    <x v="32"/>
    <x v="31"/>
    <m/>
    <m/>
    <s v="B"/>
    <m/>
    <n v="2.5"/>
    <n v="3"/>
    <n v="7.5"/>
  </r>
  <r>
    <n v="105548356"/>
    <x v="3"/>
    <x v="3"/>
    <s v="College of Education"/>
    <n v="1"/>
    <n v="1"/>
    <s v="2038 "/>
    <s v="Māori Knowledge and Development"/>
    <s v="MKD"/>
    <x v="6"/>
    <x v="5"/>
    <m/>
    <m/>
    <s v="C(NE)"/>
    <m/>
    <n v="2"/>
    <n v="1"/>
    <n v="2"/>
  </r>
  <r>
    <n v="103233229"/>
    <x v="3"/>
    <x v="3"/>
    <s v="School of Curriculum &amp; Pedagogy"/>
    <n v="1"/>
    <n v="1"/>
    <s v="2040 "/>
    <s v="Education"/>
    <s v="EDU"/>
    <x v="13"/>
    <x v="12"/>
    <m/>
    <m/>
    <s v="C"/>
    <m/>
    <n v="1"/>
    <n v="1"/>
    <n v="1"/>
  </r>
  <r>
    <n v="106515282"/>
    <x v="3"/>
    <x v="3"/>
    <s v="School of People, Environment and Planning"/>
    <n v="1"/>
    <n v="1"/>
    <s v="2043 "/>
    <s v="Social Sciences and Other Cultural/Social Sciences"/>
    <s v="SSOCSS"/>
    <x v="34"/>
    <x v="34"/>
    <m/>
    <m/>
    <s v="B"/>
    <m/>
    <n v="1"/>
    <n v="3"/>
    <n v="3"/>
  </r>
  <r>
    <n v="108858491"/>
    <x v="3"/>
    <x v="3"/>
    <s v="School of English &amp; Media Studies"/>
    <n v="1"/>
    <n v="1"/>
    <s v="2044 "/>
    <s v="Social Sciences and Other Cultural/Social Sciences"/>
    <s v="SSOCSS"/>
    <x v="17"/>
    <x v="16"/>
    <m/>
    <m/>
    <s v="B"/>
    <m/>
    <n v="1"/>
    <n v="3"/>
    <n v="3"/>
  </r>
  <r>
    <n v="105459346"/>
    <x v="3"/>
    <x v="3"/>
    <s v="School of Management"/>
    <n v="1"/>
    <n v="1"/>
    <s v="2045 "/>
    <s v="Business and Economics"/>
    <s v="BEC"/>
    <x v="15"/>
    <x v="14"/>
    <m/>
    <m/>
    <s v="B"/>
    <m/>
    <n v="1"/>
    <n v="3"/>
    <n v="3"/>
  </r>
  <r>
    <n v="103726925"/>
    <x v="3"/>
    <x v="3"/>
    <s v="School of Communication, Journalism &amp; Marketing"/>
    <n v="1"/>
    <n v="1"/>
    <s v="2046 "/>
    <s v="Social Sciences and Other Cultural/Social Sciences"/>
    <s v="SSOCSS"/>
    <x v="17"/>
    <x v="16"/>
    <m/>
    <m/>
    <s v="C"/>
    <m/>
    <n v="1"/>
    <n v="1"/>
    <n v="1"/>
  </r>
  <r>
    <n v="108858795"/>
    <x v="3"/>
    <x v="3"/>
    <s v="School of Engineering &amp; Advanced Technology"/>
    <n v="1"/>
    <n v="1"/>
    <s v="2047 "/>
    <s v="Engineering Technology and Architecture"/>
    <s v="ETA"/>
    <x v="4"/>
    <x v="4"/>
    <m/>
    <m/>
    <s v="B"/>
    <m/>
    <n v="2.5"/>
    <n v="3"/>
    <n v="7.5"/>
  </r>
  <r>
    <n v="139261667"/>
    <x v="4"/>
    <x v="4"/>
    <s v="Business and Law"/>
    <n v="1"/>
    <n v="1"/>
    <s v="2049 "/>
    <s v="Business and Economics"/>
    <s v="BEC"/>
    <x v="15"/>
    <x v="14"/>
    <m/>
    <m/>
    <s v="C(NE)"/>
    <m/>
    <n v="1"/>
    <n v="1"/>
    <n v="1"/>
  </r>
  <r>
    <n v="108858277"/>
    <x v="3"/>
    <x v="3"/>
    <s v="School of Health &amp; Social Services"/>
    <n v="1"/>
    <n v="1"/>
    <s v="2051 "/>
    <s v="Health"/>
    <s v="HEALTH"/>
    <x v="21"/>
    <x v="20"/>
    <m/>
    <m/>
    <s v="B"/>
    <m/>
    <n v="2"/>
    <n v="3"/>
    <n v="6"/>
  </r>
  <r>
    <n v="108857681"/>
    <x v="3"/>
    <x v="3"/>
    <s v="New Zealand School of Music"/>
    <n v="1"/>
    <n v="1"/>
    <s v="2052 "/>
    <s v="Creative and Performing Arts"/>
    <s v="CPA"/>
    <x v="26"/>
    <x v="25"/>
    <m/>
    <m/>
    <s v="C"/>
    <m/>
    <n v="2"/>
    <n v="1"/>
    <n v="2"/>
  </r>
  <r>
    <n v="108859018"/>
    <x v="3"/>
    <x v="3"/>
    <s v="Institute of Vet, Animal &amp; Biomedical Sciences"/>
    <n v="1"/>
    <n v="1"/>
    <s v="2058 "/>
    <s v="Health"/>
    <s v="HEALTH"/>
    <x v="8"/>
    <x v="8"/>
    <m/>
    <m/>
    <s v="A"/>
    <m/>
    <n v="2.5"/>
    <n v="5"/>
    <n v="12.5"/>
  </r>
  <r>
    <n v="103580437"/>
    <x v="3"/>
    <x v="3"/>
    <s v="School of Engineering &amp; Advanced Technology"/>
    <n v="1"/>
    <n v="1"/>
    <s v="2061 "/>
    <s v="Mathematical and Information Sciences and Technology"/>
    <s v="MIST"/>
    <x v="5"/>
    <x v="5"/>
    <m/>
    <m/>
    <s v="B"/>
    <m/>
    <n v="2"/>
    <n v="3"/>
    <n v="6"/>
  </r>
  <r>
    <n v="103801754"/>
    <x v="4"/>
    <x v="4"/>
    <s v="Culture and Society"/>
    <n v="1"/>
    <n v="1"/>
    <s v="2062 "/>
    <s v="Social Sciences and Other Cultural/Social Sciences"/>
    <s v="SSOCSS"/>
    <x v="10"/>
    <x v="6"/>
    <m/>
    <m/>
    <s v="C(NE)"/>
    <m/>
    <n v="1"/>
    <n v="1"/>
    <n v="1"/>
  </r>
  <r>
    <n v="108861593"/>
    <x v="3"/>
    <x v="3"/>
    <s v="School of Health &amp; Social Services"/>
    <n v="1"/>
    <n v="1"/>
    <s v="2062 "/>
    <s v="Social Sciences and Other Cultural/Social Sciences"/>
    <s v="SSOCSS"/>
    <x v="24"/>
    <x v="23"/>
    <m/>
    <m/>
    <s v="C"/>
    <m/>
    <n v="1"/>
    <n v="1"/>
    <n v="1"/>
  </r>
  <r>
    <n v="141184031"/>
    <x v="4"/>
    <x v="4"/>
    <s v="Design and Creative Technologies"/>
    <n v="1"/>
    <n v="1"/>
    <s v="2063 "/>
    <s v="Mathematical and Information Sciences and Technology"/>
    <s v="MIST"/>
    <x v="5"/>
    <x v="5"/>
    <m/>
    <m/>
    <s v="B"/>
    <m/>
    <n v="2"/>
    <n v="3"/>
    <n v="6"/>
  </r>
  <r>
    <n v="103233004"/>
    <x v="4"/>
    <x v="4"/>
    <s v="Culture and Society"/>
    <n v="1"/>
    <n v="1"/>
    <s v="2064 "/>
    <s v="Business and Economics"/>
    <s v="BEC"/>
    <x v="27"/>
    <x v="26"/>
    <m/>
    <m/>
    <s v="C(NE)"/>
    <m/>
    <n v="1"/>
    <n v="1"/>
    <n v="1"/>
  </r>
  <r>
    <n v="106740088"/>
    <x v="3"/>
    <x v="3"/>
    <s v="School of Public Health"/>
    <n v="1"/>
    <n v="1"/>
    <s v="2064 "/>
    <s v="Māori Knowledge and Development"/>
    <s v="MKD"/>
    <x v="6"/>
    <x v="15"/>
    <m/>
    <m/>
    <s v="C"/>
    <m/>
    <n v="2.5"/>
    <n v="1"/>
    <n v="2.5"/>
  </r>
  <r>
    <n v="105449742"/>
    <x v="4"/>
    <x v="4"/>
    <s v="Business and Law"/>
    <n v="1"/>
    <n v="1"/>
    <s v="2069 "/>
    <s v="Business and Economics"/>
    <s v="BEC"/>
    <x v="27"/>
    <x v="26"/>
    <m/>
    <m/>
    <s v="B"/>
    <m/>
    <n v="1"/>
    <n v="3"/>
    <n v="3"/>
  </r>
  <r>
    <n v="105457754"/>
    <x v="4"/>
    <x v="4"/>
    <s v="Health and Environmental Sciences"/>
    <n v="1"/>
    <n v="1"/>
    <s v="2072 "/>
    <s v="Health"/>
    <s v="HEALTH"/>
    <x v="0"/>
    <x v="0"/>
    <m/>
    <m/>
    <s v="B"/>
    <m/>
    <n v="2"/>
    <n v="3"/>
    <n v="6"/>
  </r>
  <r>
    <n v="119886303"/>
    <x v="4"/>
    <x v="4"/>
    <s v="Business and Law"/>
    <n v="1"/>
    <n v="1"/>
    <s v="2073 "/>
    <s v="Business and Economics"/>
    <s v="BEC"/>
    <x v="29"/>
    <x v="28"/>
    <m/>
    <m/>
    <s v="B"/>
    <m/>
    <n v="1"/>
    <n v="3"/>
    <n v="3"/>
  </r>
  <r>
    <n v="102548405"/>
    <x v="3"/>
    <x v="3"/>
    <s v="School of People, Environment and Planning"/>
    <n v="1"/>
    <n v="1"/>
    <s v="2074 "/>
    <s v="Social Sciences and Other Cultural/Social Sciences"/>
    <s v="SSOCSS"/>
    <x v="37"/>
    <x v="37"/>
    <m/>
    <m/>
    <s v="C(NE)"/>
    <m/>
    <n v="1"/>
    <n v="1"/>
    <n v="1"/>
  </r>
  <r>
    <n v="141428627"/>
    <x v="4"/>
    <x v="4"/>
    <s v="Business and Law"/>
    <n v="1"/>
    <n v="1"/>
    <s v="2075 "/>
    <s v="Business and Economics"/>
    <s v="BEC"/>
    <x v="39"/>
    <x v="39"/>
    <m/>
    <m/>
    <s v="C"/>
    <m/>
    <n v="1"/>
    <n v="1"/>
    <n v="1"/>
  </r>
  <r>
    <n v="137863428"/>
    <x v="3"/>
    <x v="3"/>
    <s v="Institute of Vet, Animal &amp; Biomedical Sciences"/>
    <n v="1"/>
    <n v="1"/>
    <s v="2082 "/>
    <s v="Health"/>
    <s v="HEALTH"/>
    <x v="8"/>
    <x v="8"/>
    <m/>
    <m/>
    <s v="C"/>
    <m/>
    <n v="2.5"/>
    <n v="1"/>
    <n v="2.5"/>
  </r>
  <r>
    <n v="109171446"/>
    <x v="4"/>
    <x v="4"/>
    <s v="Te Ara Poutama"/>
    <n v="1"/>
    <n v="1"/>
    <s v="2085 "/>
    <s v="Social Sciences and Other Cultural/Social Sciences"/>
    <s v="SSOCSS"/>
    <x v="34"/>
    <x v="34"/>
    <m/>
    <m/>
    <s v="C"/>
    <m/>
    <n v="1"/>
    <n v="1"/>
    <n v="1"/>
  </r>
  <r>
    <n v="120735507"/>
    <x v="3"/>
    <x v="3"/>
    <s v="Institute of Information &amp; Maths Sciences"/>
    <n v="1"/>
    <n v="1"/>
    <s v="2085 "/>
    <s v="Mathematical and Information Sciences and Technology"/>
    <s v="MIST"/>
    <x v="5"/>
    <x v="5"/>
    <m/>
    <m/>
    <s v="C"/>
    <m/>
    <n v="2"/>
    <n v="1"/>
    <n v="2"/>
  </r>
  <r>
    <n v="106874319"/>
    <x v="3"/>
    <x v="3"/>
    <s v="College of Education"/>
    <n v="1"/>
    <n v="1"/>
    <s v="2086 "/>
    <s v="Māori Knowledge and Development"/>
    <s v="MKD"/>
    <x v="6"/>
    <x v="32"/>
    <m/>
    <m/>
    <s v="C(NE)"/>
    <m/>
    <n v="1"/>
    <n v="1"/>
    <n v="1"/>
  </r>
  <r>
    <n v="106207509"/>
    <x v="3"/>
    <x v="3"/>
    <s v="School of People, Environment and Planning"/>
    <n v="1"/>
    <n v="1"/>
    <s v="2088 "/>
    <s v="Social Sciences and Other Cultural/Social Sciences"/>
    <s v="SSOCSS"/>
    <x v="37"/>
    <x v="37"/>
    <m/>
    <m/>
    <s v="B"/>
    <m/>
    <n v="1"/>
    <n v="3"/>
    <n v="3"/>
  </r>
  <r>
    <n v="141295724"/>
    <x v="4"/>
    <x v="4"/>
    <s v="Health and Environmental Sciences"/>
    <n v="1"/>
    <n v="1"/>
    <s v="2089 "/>
    <s v="Health"/>
    <s v="HEALTH"/>
    <x v="0"/>
    <x v="0"/>
    <m/>
    <m/>
    <s v="B"/>
    <m/>
    <n v="2"/>
    <n v="3"/>
    <n v="6"/>
  </r>
  <r>
    <n v="109173278"/>
    <x v="4"/>
    <x v="4"/>
    <s v="Te Ara Poutama"/>
    <n v="0.8"/>
    <n v="0.8"/>
    <s v="2090 "/>
    <s v="Māori Knowledge and Development"/>
    <s v="MKD"/>
    <x v="6"/>
    <x v="12"/>
    <m/>
    <m/>
    <s v="A"/>
    <m/>
    <n v="1"/>
    <n v="5"/>
    <n v="4"/>
  </r>
  <r>
    <n v="109279774"/>
    <x v="4"/>
    <x v="4"/>
    <s v="Design and Creative Technologies"/>
    <n v="1"/>
    <n v="1"/>
    <s v="2091 "/>
    <s v="Mathematical and Information Sciences and Technology"/>
    <s v="MIST"/>
    <x v="5"/>
    <x v="5"/>
    <m/>
    <m/>
    <s v="C"/>
    <m/>
    <n v="2"/>
    <n v="1"/>
    <n v="2"/>
  </r>
  <r>
    <n v="3268324"/>
    <x v="4"/>
    <x v="4"/>
    <s v="Health and Environmental Sciences"/>
    <n v="1"/>
    <n v="1"/>
    <s v="2092 "/>
    <s v="Biological Sciences"/>
    <s v="BIOS"/>
    <x v="12"/>
    <x v="11"/>
    <m/>
    <m/>
    <s v="B"/>
    <m/>
    <n v="2"/>
    <n v="3"/>
    <n v="6"/>
  </r>
  <r>
    <n v="103856597"/>
    <x v="3"/>
    <x v="3"/>
    <s v="School of Health &amp; Social Services"/>
    <n v="1"/>
    <n v="1"/>
    <s v="2092 "/>
    <s v="Social Sciences and Other Cultural/Social Sciences"/>
    <s v="SSOCSS"/>
    <x v="24"/>
    <x v="23"/>
    <m/>
    <m/>
    <s v="R(NE)"/>
    <m/>
    <n v="1"/>
    <n v="0"/>
    <n v="0"/>
  </r>
  <r>
    <n v="106378996"/>
    <x v="4"/>
    <x v="4"/>
    <s v="Business and Law"/>
    <n v="1"/>
    <n v="1"/>
    <s v="2103 "/>
    <s v="Business and Economics"/>
    <s v="BEC"/>
    <x v="29"/>
    <x v="28"/>
    <m/>
    <m/>
    <s v="R(NE)"/>
    <m/>
    <n v="1"/>
    <n v="0"/>
    <n v="0"/>
  </r>
  <r>
    <n v="105466124"/>
    <x v="4"/>
    <x v="4"/>
    <s v="Health and Environmental Sciences"/>
    <n v="1"/>
    <n v="1"/>
    <s v="2104 "/>
    <s v="Biological Sciences"/>
    <s v="BIOS"/>
    <x v="7"/>
    <x v="7"/>
    <m/>
    <m/>
    <s v="C(NE)"/>
    <m/>
    <n v="2"/>
    <n v="1"/>
    <n v="2"/>
  </r>
  <r>
    <n v="141965477"/>
    <x v="3"/>
    <x v="3"/>
    <s v="School of Design"/>
    <n v="1"/>
    <n v="1"/>
    <s v="2106 "/>
    <s v="Creative and Performing Arts"/>
    <s v="CPA"/>
    <x v="20"/>
    <x v="19"/>
    <m/>
    <m/>
    <s v="A"/>
    <m/>
    <n v="2"/>
    <n v="5"/>
    <n v="10"/>
  </r>
  <r>
    <n v="104676094"/>
    <x v="4"/>
    <x v="4"/>
    <s v="Culture and Society"/>
    <n v="1"/>
    <n v="1"/>
    <s v="2107 "/>
    <s v="Education"/>
    <s v="EDU"/>
    <x v="13"/>
    <x v="12"/>
    <m/>
    <m/>
    <s v="C"/>
    <m/>
    <n v="1"/>
    <n v="1"/>
    <n v="1"/>
  </r>
  <r>
    <n v="108857505"/>
    <x v="3"/>
    <x v="3"/>
    <s v="School of Public Health"/>
    <n v="1"/>
    <n v="1"/>
    <s v="2110 "/>
    <s v="Medicine and Public Health"/>
    <s v="MEDPH"/>
    <x v="16"/>
    <x v="15"/>
    <m/>
    <m/>
    <s v="A"/>
    <m/>
    <n v="2.5"/>
    <n v="5"/>
    <n v="12.5"/>
  </r>
  <r>
    <n v="108859299"/>
    <x v="4"/>
    <x v="4"/>
    <s v="Design and Creative Technologies"/>
    <n v="1"/>
    <n v="1"/>
    <s v="2111 "/>
    <s v="Mathematical and Information Sciences and Technology"/>
    <s v="MIST"/>
    <x v="23"/>
    <x v="22"/>
    <m/>
    <m/>
    <s v="A"/>
    <m/>
    <n v="1"/>
    <n v="5"/>
    <n v="5"/>
  </r>
  <r>
    <n v="105460445"/>
    <x v="4"/>
    <x v="4"/>
    <s v="Health and Environmental Sciences"/>
    <n v="1"/>
    <n v="1"/>
    <s v="2112 "/>
    <s v="Social Sciences and Other Cultural/Social Sciences"/>
    <s v="SSOCSS"/>
    <x v="3"/>
    <x v="3"/>
    <m/>
    <m/>
    <s v="B"/>
    <m/>
    <n v="2"/>
    <n v="3"/>
    <n v="6"/>
  </r>
  <r>
    <n v="110016952"/>
    <x v="3"/>
    <x v="3"/>
    <s v="School of Engineering &amp; Advanced Technology"/>
    <n v="1"/>
    <n v="1"/>
    <s v="2113 "/>
    <s v="Engineering Technology and Architecture"/>
    <s v="ETA"/>
    <x v="4"/>
    <x v="4"/>
    <m/>
    <m/>
    <s v="C"/>
    <m/>
    <n v="2.5"/>
    <n v="1"/>
    <n v="2.5"/>
  </r>
  <r>
    <n v="109845166"/>
    <x v="3"/>
    <x v="3"/>
    <s v="School of Management"/>
    <n v="1"/>
    <n v="1"/>
    <s v="2114 "/>
    <s v="Business and Economics"/>
    <s v="BEC"/>
    <x v="15"/>
    <x v="14"/>
    <m/>
    <m/>
    <s v="B"/>
    <m/>
    <n v="1"/>
    <n v="3"/>
    <n v="3"/>
  </r>
  <r>
    <n v="119667359"/>
    <x v="3"/>
    <x v="3"/>
    <s v="Institute of Natural Resources"/>
    <n v="1"/>
    <n v="1"/>
    <s v="2116 "/>
    <s v="Physical Sciences"/>
    <s v="PHYSC"/>
    <x v="36"/>
    <x v="36"/>
    <m/>
    <m/>
    <s v="B"/>
    <m/>
    <n v="2"/>
    <n v="3"/>
    <n v="6"/>
  </r>
  <r>
    <n v="97427344"/>
    <x v="4"/>
    <x v="4"/>
    <s v="Te Ara Poutama"/>
    <n v="1"/>
    <n v="1"/>
    <s v="2117 "/>
    <s v="Māori Knowledge and Development"/>
    <s v="MKD"/>
    <x v="6"/>
    <x v="6"/>
    <m/>
    <m/>
    <s v="C(NE)"/>
    <m/>
    <n v="1"/>
    <n v="1"/>
    <n v="1"/>
  </r>
  <r>
    <n v="103723556"/>
    <x v="3"/>
    <x v="3"/>
    <s v="Institute of Natural Resources"/>
    <n v="1"/>
    <n v="1"/>
    <s v="2117 "/>
    <s v="Physical Sciences"/>
    <s v="PHYSC"/>
    <x v="36"/>
    <x v="36"/>
    <m/>
    <m/>
    <s v="B"/>
    <m/>
    <n v="2"/>
    <n v="3"/>
    <n v="6"/>
  </r>
  <r>
    <n v="10290754"/>
    <x v="4"/>
    <x v="4"/>
    <s v="Te Ara Poutama"/>
    <n v="1"/>
    <n v="1"/>
    <s v="2118 "/>
    <s v="Māori Knowledge and Development"/>
    <s v="MKD"/>
    <x v="6"/>
    <x v="32"/>
    <m/>
    <m/>
    <s v="C(NE)"/>
    <m/>
    <n v="1"/>
    <n v="1"/>
    <n v="1"/>
  </r>
  <r>
    <n v="103749678"/>
    <x v="3"/>
    <x v="3"/>
    <s v="School of Communication, Journalism &amp; Marketing"/>
    <n v="0.8"/>
    <n v="0.8"/>
    <s v="2119 "/>
    <s v="Education"/>
    <s v="EDU"/>
    <x v="13"/>
    <x v="12"/>
    <m/>
    <m/>
    <s v="C"/>
    <m/>
    <n v="1"/>
    <n v="1"/>
    <n v="0.8"/>
  </r>
  <r>
    <n v="120735775"/>
    <x v="3"/>
    <x v="3"/>
    <s v="School of Economics &amp; Finance"/>
    <n v="1"/>
    <n v="1"/>
    <s v="2120 "/>
    <s v="Business and Economics"/>
    <s v="BEC"/>
    <x v="29"/>
    <x v="28"/>
    <m/>
    <m/>
    <s v="B"/>
    <m/>
    <n v="1"/>
    <n v="3"/>
    <n v="3"/>
  </r>
  <r>
    <n v="141969324"/>
    <x v="3"/>
    <x v="3"/>
    <s v="Institute of Vet, Animal &amp; Biomedical Sciences"/>
    <n v="0.35"/>
    <n v="0.35"/>
    <s v="2125 "/>
    <s v="Health"/>
    <s v="HEALTH"/>
    <x v="8"/>
    <x v="8"/>
    <m/>
    <m/>
    <s v="B"/>
    <m/>
    <n v="2.5"/>
    <n v="3"/>
    <n v="2.625"/>
  </r>
  <r>
    <n v="141968011"/>
    <x v="3"/>
    <x v="3"/>
    <s v="Institute of Food, Nutrition &amp; Human Health"/>
    <n v="1"/>
    <n v="1"/>
    <s v="2126 "/>
    <s v="Biological Sciences"/>
    <s v="BIOS"/>
    <x v="12"/>
    <x v="11"/>
    <m/>
    <m/>
    <s v="B"/>
    <m/>
    <n v="2"/>
    <n v="3"/>
    <n v="6"/>
  </r>
  <r>
    <n v="116934545"/>
    <x v="3"/>
    <x v="3"/>
    <s v="Institute of Fundamental Sciences"/>
    <n v="1"/>
    <n v="1"/>
    <s v="2128 "/>
    <s v="Physical Sciences"/>
    <s v="PHYSC"/>
    <x v="11"/>
    <x v="10"/>
    <m/>
    <m/>
    <s v="B"/>
    <m/>
    <n v="2"/>
    <n v="3"/>
    <n v="6"/>
  </r>
  <r>
    <n v="116490012"/>
    <x v="3"/>
    <x v="3"/>
    <s v="Institute of Vet, Animal &amp; Biomedical Sciences"/>
    <n v="1"/>
    <n v="1"/>
    <s v="2129 "/>
    <s v="Health"/>
    <s v="HEALTH"/>
    <x v="8"/>
    <x v="8"/>
    <m/>
    <m/>
    <s v="R(NE)"/>
    <m/>
    <n v="2.5"/>
    <n v="0"/>
    <n v="0"/>
  </r>
  <r>
    <n v="120734171"/>
    <x v="3"/>
    <x v="3"/>
    <s v="School of Engineering &amp; Advanced Technology"/>
    <n v="0.7"/>
    <n v="0.7"/>
    <s v="2134 "/>
    <s v="Engineering Technology and Architecture"/>
    <s v="ETA"/>
    <x v="4"/>
    <x v="4"/>
    <m/>
    <m/>
    <s v="C"/>
    <m/>
    <n v="2.5"/>
    <n v="1"/>
    <n v="1.75"/>
  </r>
  <r>
    <n v="1454589"/>
    <x v="3"/>
    <x v="3"/>
    <s v="School of Design"/>
    <n v="1"/>
    <n v="1"/>
    <s v="2135 "/>
    <s v="Creative and Performing Arts"/>
    <s v="CPA"/>
    <x v="20"/>
    <x v="19"/>
    <m/>
    <m/>
    <s v="B"/>
    <m/>
    <n v="2"/>
    <n v="3"/>
    <n v="6"/>
  </r>
  <r>
    <n v="120734222"/>
    <x v="3"/>
    <x v="3"/>
    <s v="School of Management"/>
    <n v="1"/>
    <n v="1"/>
    <s v="2137 "/>
    <s v="Business and Economics"/>
    <s v="BEC"/>
    <x v="15"/>
    <x v="14"/>
    <m/>
    <m/>
    <s v="C"/>
    <m/>
    <n v="1"/>
    <n v="1"/>
    <n v="1"/>
  </r>
  <r>
    <n v="103526909"/>
    <x v="4"/>
    <x v="4"/>
    <s v="Culture and Society"/>
    <n v="1"/>
    <n v="1"/>
    <s v="2140 "/>
    <s v="Business and Economics"/>
    <s v="BEC"/>
    <x v="27"/>
    <x v="26"/>
    <m/>
    <m/>
    <s v="C(NE)"/>
    <m/>
    <n v="1"/>
    <n v="1"/>
    <n v="1"/>
  </r>
  <r>
    <n v="141965104"/>
    <x v="3"/>
    <x v="3"/>
    <s v="School of Management"/>
    <n v="1"/>
    <n v="1"/>
    <s v="2143 "/>
    <s v="Business and Economics"/>
    <s v="BEC"/>
    <x v="15"/>
    <x v="14"/>
    <m/>
    <m/>
    <s v="C"/>
    <m/>
    <n v="1"/>
    <n v="1"/>
    <n v="1"/>
  </r>
  <r>
    <n v="141429238"/>
    <x v="4"/>
    <x v="4"/>
    <s v="Business and Law"/>
    <n v="0.96"/>
    <n v="0.96"/>
    <s v="2151 "/>
    <s v="Business and Economics"/>
    <s v="BEC"/>
    <x v="39"/>
    <x v="39"/>
    <m/>
    <m/>
    <s v="C(NE)"/>
    <m/>
    <n v="1"/>
    <n v="1"/>
    <n v="0.96"/>
  </r>
  <r>
    <n v="105450060"/>
    <x v="3"/>
    <x v="3"/>
    <s v="School of People, Environment and Planning"/>
    <n v="1"/>
    <n v="1"/>
    <s v="2152 "/>
    <s v="Social Sciences and Other Cultural/Social Sciences"/>
    <s v="SSOCSS"/>
    <x v="34"/>
    <x v="34"/>
    <m/>
    <m/>
    <s v="C"/>
    <m/>
    <n v="1"/>
    <n v="1"/>
    <n v="1"/>
  </r>
  <r>
    <n v="109201398"/>
    <x v="3"/>
    <x v="3"/>
    <s v="New Zealand Institute of Advanced Study"/>
    <n v="1"/>
    <n v="1"/>
    <s v="2154 "/>
    <s v="Biological Sciences"/>
    <s v="BIOS"/>
    <x v="7"/>
    <x v="7"/>
    <m/>
    <m/>
    <s v="A"/>
    <m/>
    <n v="2"/>
    <n v="5"/>
    <n v="10"/>
  </r>
  <r>
    <n v="141970995"/>
    <x v="3"/>
    <x v="3"/>
    <s v="New Zealand Institute of Advanced Study"/>
    <n v="1"/>
    <n v="1"/>
    <s v="2155 "/>
    <s v="Biological Sciences"/>
    <s v="BIOS"/>
    <x v="7"/>
    <x v="7"/>
    <m/>
    <m/>
    <s v="C(NE)"/>
    <m/>
    <n v="2"/>
    <n v="1"/>
    <n v="2"/>
  </r>
  <r>
    <n v="103771843"/>
    <x v="3"/>
    <x v="3"/>
    <s v="Institute of Food, Nutrition &amp; Human Health"/>
    <n v="0.7"/>
    <n v="0.7"/>
    <s v="2156 "/>
    <s v="Biological Sciences"/>
    <s v="BIOS"/>
    <x v="9"/>
    <x v="9"/>
    <m/>
    <m/>
    <s v="B"/>
    <m/>
    <n v="2.5"/>
    <n v="3"/>
    <n v="5.25"/>
  </r>
  <r>
    <n v="124424619"/>
    <x v="4"/>
    <x v="4"/>
    <s v="Health and Environmental Sciences"/>
    <n v="0.88"/>
    <n v="0.88"/>
    <s v="2157 "/>
    <s v="Health"/>
    <s v="HEALTH"/>
    <x v="21"/>
    <x v="20"/>
    <m/>
    <m/>
    <s v="R(NE)"/>
    <m/>
    <n v="2"/>
    <n v="0"/>
    <n v="0"/>
  </r>
  <r>
    <n v="108861473"/>
    <x v="3"/>
    <x v="3"/>
    <s v="Institute of Natural Sciences"/>
    <n v="1"/>
    <n v="1"/>
    <s v="2164 "/>
    <s v="Physical Sciences"/>
    <s v="PHYSC"/>
    <x v="11"/>
    <x v="10"/>
    <m/>
    <m/>
    <s v="C"/>
    <m/>
    <n v="2"/>
    <n v="1"/>
    <n v="2"/>
  </r>
  <r>
    <n v="108857268"/>
    <x v="3"/>
    <x v="3"/>
    <s v="School of Public Health"/>
    <n v="1"/>
    <n v="1"/>
    <s v="2169 "/>
    <s v="Māori Knowledge and Development"/>
    <s v="MKD"/>
    <x v="6"/>
    <x v="15"/>
    <m/>
    <m/>
    <s v="A"/>
    <m/>
    <n v="2.5"/>
    <n v="5"/>
    <n v="12.5"/>
  </r>
  <r>
    <n v="118354604"/>
    <x v="4"/>
    <x v="4"/>
    <s v="Health and Environmental Sciences"/>
    <n v="0.2"/>
    <n v="0.2"/>
    <s v="2171 "/>
    <s v="Medicine and Public Health"/>
    <s v="MEDPH"/>
    <x v="16"/>
    <x v="15"/>
    <m/>
    <m/>
    <s v="B"/>
    <m/>
    <n v="2.5"/>
    <n v="3"/>
    <n v="1.5"/>
  </r>
  <r>
    <n v="103700313"/>
    <x v="3"/>
    <x v="3"/>
    <s v="College of Education"/>
    <n v="1"/>
    <n v="1"/>
    <s v="2173 "/>
    <s v="Education"/>
    <s v="EDU"/>
    <x v="13"/>
    <x v="12"/>
    <m/>
    <m/>
    <s v="C"/>
    <m/>
    <n v="1"/>
    <n v="1"/>
    <n v="1"/>
  </r>
  <r>
    <n v="108857972"/>
    <x v="4"/>
    <x v="4"/>
    <s v="Design and Creative Technologies"/>
    <n v="1"/>
    <n v="1"/>
    <s v="2182 "/>
    <s v="Mathematical and Information Sciences and Technology"/>
    <s v="MIST"/>
    <x v="5"/>
    <x v="5"/>
    <m/>
    <m/>
    <s v="A"/>
    <m/>
    <n v="2"/>
    <n v="5"/>
    <n v="10"/>
  </r>
  <r>
    <n v="108920475"/>
    <x v="3"/>
    <x v="3"/>
    <s v="School of Maori Studies"/>
    <n v="1"/>
    <n v="1"/>
    <s v="2183 "/>
    <s v="Creative and Performing Arts"/>
    <s v="CPA"/>
    <x v="2"/>
    <x v="2"/>
    <m/>
    <m/>
    <s v="A"/>
    <m/>
    <n v="2"/>
    <n v="5"/>
    <n v="10"/>
  </r>
  <r>
    <n v="115853963"/>
    <x v="3"/>
    <x v="3"/>
    <s v="School of Public Health"/>
    <n v="1"/>
    <n v="1"/>
    <s v="2185 "/>
    <s v="Medicine and Public Health"/>
    <s v="MEDPH"/>
    <x v="16"/>
    <x v="15"/>
    <m/>
    <m/>
    <s v="C(NE)"/>
    <m/>
    <n v="2.5"/>
    <n v="1"/>
    <n v="2.5"/>
  </r>
  <r>
    <n v="141187482"/>
    <x v="4"/>
    <x v="4"/>
    <s v="Design and Creative Technologies"/>
    <n v="1"/>
    <n v="1"/>
    <s v="2186 "/>
    <s v="Engineering Technology and Architecture"/>
    <s v="ETA"/>
    <x v="4"/>
    <x v="4"/>
    <m/>
    <m/>
    <s v="C"/>
    <m/>
    <n v="2.5"/>
    <n v="1"/>
    <n v="2.5"/>
  </r>
  <r>
    <n v="120735257"/>
    <x v="4"/>
    <x v="4"/>
    <s v="Business and Law"/>
    <n v="1"/>
    <n v="1"/>
    <s v="2188 "/>
    <s v="Business and Economics"/>
    <s v="BEC"/>
    <x v="29"/>
    <x v="28"/>
    <m/>
    <m/>
    <s v="C"/>
    <m/>
    <n v="1"/>
    <n v="1"/>
    <n v="1"/>
  </r>
  <r>
    <n v="115965473"/>
    <x v="4"/>
    <x v="4"/>
    <s v="Culture and Society"/>
    <n v="1"/>
    <n v="1"/>
    <s v="2192 "/>
    <s v="Business and Economics"/>
    <s v="BEC"/>
    <x v="27"/>
    <x v="26"/>
    <m/>
    <m/>
    <s v="R(NE)"/>
    <m/>
    <n v="1"/>
    <n v="0"/>
    <n v="0"/>
  </r>
  <r>
    <n v="124125912"/>
    <x v="3"/>
    <x v="3"/>
    <s v="School of Health &amp; Social Services"/>
    <n v="1"/>
    <n v="1"/>
    <s v="2193 "/>
    <s v="Health"/>
    <s v="HEALTH"/>
    <x v="21"/>
    <x v="20"/>
    <m/>
    <m/>
    <s v="C(NE)"/>
    <m/>
    <n v="2"/>
    <n v="1"/>
    <n v="2"/>
  </r>
  <r>
    <n v="141479066"/>
    <x v="4"/>
    <x v="4"/>
    <s v="Design and Creative Technologies"/>
    <n v="1"/>
    <n v="1"/>
    <s v="2197 "/>
    <s v="Engineering Technology and Architecture"/>
    <s v="ETA"/>
    <x v="4"/>
    <x v="4"/>
    <m/>
    <m/>
    <s v="B"/>
    <m/>
    <n v="2.5"/>
    <n v="3"/>
    <n v="7.5"/>
  </r>
  <r>
    <n v="141968009"/>
    <x v="3"/>
    <x v="3"/>
    <s v="Institute of Fundamental Sciences"/>
    <n v="1"/>
    <n v="1"/>
    <s v="2197 "/>
    <s v="Physical Sciences"/>
    <s v="PHYSC"/>
    <x v="11"/>
    <x v="10"/>
    <m/>
    <m/>
    <s v="A"/>
    <m/>
    <n v="2"/>
    <n v="5"/>
    <n v="10"/>
  </r>
  <r>
    <n v="104506096"/>
    <x v="3"/>
    <x v="3"/>
    <s v="School of Public Health"/>
    <n v="0.8"/>
    <n v="0.8"/>
    <s v="2202 "/>
    <s v="Medicine and Public Health"/>
    <s v="MEDPH"/>
    <x v="16"/>
    <x v="15"/>
    <m/>
    <m/>
    <s v="C(NE)"/>
    <m/>
    <n v="2.5"/>
    <n v="1"/>
    <n v="2"/>
  </r>
  <r>
    <n v="257429"/>
    <x v="3"/>
    <x v="3"/>
    <s v="School of People, Environment and Planning"/>
    <n v="1"/>
    <n v="1"/>
    <s v="2204 "/>
    <s v="Social Sciences and Other Cultural/Social Sciences"/>
    <s v="SSOCSS"/>
    <x v="37"/>
    <x v="37"/>
    <m/>
    <m/>
    <s v="C(NE)"/>
    <m/>
    <n v="1"/>
    <n v="1"/>
    <n v="1"/>
  </r>
  <r>
    <n v="141968754"/>
    <x v="3"/>
    <x v="3"/>
    <s v="Institute of Natural Resources"/>
    <n v="1"/>
    <n v="1"/>
    <s v="2206 "/>
    <s v="Physical Sciences"/>
    <s v="PHYSC"/>
    <x v="36"/>
    <x v="36"/>
    <m/>
    <m/>
    <s v="B"/>
    <m/>
    <n v="2"/>
    <n v="3"/>
    <n v="6"/>
  </r>
  <r>
    <n v="108863833"/>
    <x v="3"/>
    <x v="3"/>
    <s v="Institute of Natural Resources"/>
    <n v="1"/>
    <n v="1"/>
    <s v="2214 "/>
    <s v="Education"/>
    <s v="EDU"/>
    <x v="13"/>
    <x v="12"/>
    <m/>
    <m/>
    <s v="C"/>
    <m/>
    <n v="1"/>
    <n v="1"/>
    <n v="1"/>
  </r>
  <r>
    <n v="120690289"/>
    <x v="4"/>
    <x v="4"/>
    <s v="Business and Law"/>
    <n v="1"/>
    <n v="1"/>
    <s v="2215 "/>
    <s v="Business and Economics"/>
    <s v="BEC"/>
    <x v="29"/>
    <x v="28"/>
    <m/>
    <m/>
    <s v="C(NE)"/>
    <m/>
    <n v="1"/>
    <n v="1"/>
    <n v="1"/>
  </r>
  <r>
    <n v="108862362"/>
    <x v="3"/>
    <x v="3"/>
    <s v="Institute of Vet, Animal &amp; Biomedical Sciences"/>
    <n v="1"/>
    <n v="1"/>
    <s v="2215 "/>
    <s v="Health"/>
    <s v="HEALTH"/>
    <x v="8"/>
    <x v="8"/>
    <m/>
    <m/>
    <s v="B"/>
    <m/>
    <n v="2.5"/>
    <n v="3"/>
    <n v="7.5"/>
  </r>
  <r>
    <n v="108861524"/>
    <x v="3"/>
    <x v="3"/>
    <s v="Institute of Molecular BioSciences"/>
    <n v="1"/>
    <n v="1"/>
    <s v="2216 "/>
    <s v="Biological Sciences"/>
    <s v="BIOS"/>
    <x v="12"/>
    <x v="11"/>
    <m/>
    <m/>
    <s v="B"/>
    <m/>
    <n v="2"/>
    <n v="3"/>
    <n v="6"/>
  </r>
  <r>
    <n v="108860663"/>
    <x v="3"/>
    <x v="3"/>
    <s v="Institute of Natural Resources"/>
    <n v="1"/>
    <n v="1"/>
    <s v="2217 "/>
    <s v="Biological Sciences"/>
    <s v="BIOS"/>
    <x v="9"/>
    <x v="9"/>
    <m/>
    <m/>
    <s v="B"/>
    <m/>
    <n v="2.5"/>
    <n v="3"/>
    <n v="7.5"/>
  </r>
  <r>
    <n v="108859179"/>
    <x v="3"/>
    <x v="3"/>
    <s v="Institute of Natural Resources"/>
    <n v="1"/>
    <n v="1"/>
    <s v="2218 "/>
    <s v="Biological Sciences"/>
    <s v="BIOS"/>
    <x v="9"/>
    <x v="9"/>
    <m/>
    <m/>
    <s v="B"/>
    <m/>
    <n v="2.5"/>
    <n v="3"/>
    <n v="7.5"/>
  </r>
  <r>
    <n v="114250048"/>
    <x v="3"/>
    <x v="3"/>
    <s v="Institute of Natural Resources"/>
    <n v="1"/>
    <n v="1"/>
    <s v="2219 "/>
    <s v="Biological Sciences"/>
    <s v="BIOS"/>
    <x v="9"/>
    <x v="9"/>
    <m/>
    <m/>
    <s v="C"/>
    <m/>
    <n v="2.5"/>
    <n v="1"/>
    <n v="2.5"/>
  </r>
  <r>
    <n v="108860768"/>
    <x v="3"/>
    <x v="3"/>
    <s v="School of Economics &amp; Finance"/>
    <n v="1"/>
    <n v="1"/>
    <s v="2220 "/>
    <s v="Business and Economics"/>
    <s v="BEC"/>
    <x v="15"/>
    <x v="14"/>
    <m/>
    <m/>
    <s v="C"/>
    <m/>
    <n v="1"/>
    <n v="1"/>
    <n v="1"/>
  </r>
  <r>
    <n v="141468479"/>
    <x v="4"/>
    <x v="4"/>
    <s v="Business and Law"/>
    <n v="1"/>
    <n v="1"/>
    <s v="2223 "/>
    <s v="Business and Economics"/>
    <s v="BEC"/>
    <x v="39"/>
    <x v="39"/>
    <m/>
    <m/>
    <s v="C"/>
    <m/>
    <n v="1"/>
    <n v="1"/>
    <n v="1"/>
  </r>
  <r>
    <n v="111939420"/>
    <x v="4"/>
    <x v="4"/>
    <s v="Health and Environmental Sciences"/>
    <n v="1"/>
    <n v="1"/>
    <s v="2224 "/>
    <s v="Biological Sciences"/>
    <s v="BIOS"/>
    <x v="7"/>
    <x v="7"/>
    <m/>
    <m/>
    <s v="C"/>
    <m/>
    <n v="2"/>
    <n v="1"/>
    <n v="2"/>
  </r>
  <r>
    <n v="141968448"/>
    <x v="3"/>
    <x v="3"/>
    <s v="Institute of Natural Resources"/>
    <n v="1"/>
    <n v="1"/>
    <s v="2228 "/>
    <s v="Physical Sciences"/>
    <s v="PHYSC"/>
    <x v="36"/>
    <x v="36"/>
    <m/>
    <m/>
    <s v="C"/>
    <m/>
    <n v="2"/>
    <n v="1"/>
    <n v="2"/>
  </r>
  <r>
    <n v="140812330"/>
    <x v="3"/>
    <x v="3"/>
    <s v="School of Psychology"/>
    <n v="1"/>
    <n v="1"/>
    <s v="2231 "/>
    <s v="Social Sciences and Other Cultural/Social Sciences"/>
    <s v="SSOCSS"/>
    <x v="3"/>
    <x v="3"/>
    <m/>
    <m/>
    <s v="C"/>
    <m/>
    <n v="2"/>
    <n v="1"/>
    <n v="2"/>
  </r>
  <r>
    <n v="103854170"/>
    <x v="3"/>
    <x v="3"/>
    <s v="School of Communication, Journalism &amp; Marketing"/>
    <n v="1"/>
    <n v="1"/>
    <s v="2237 "/>
    <s v="Social Sciences and Other Cultural/Social Sciences"/>
    <s v="SSOCSS"/>
    <x v="17"/>
    <x v="16"/>
    <m/>
    <m/>
    <s v="C"/>
    <m/>
    <n v="1"/>
    <n v="1"/>
    <n v="1"/>
  </r>
  <r>
    <n v="110016447"/>
    <x v="3"/>
    <x v="3"/>
    <s v="School of Public Health"/>
    <n v="1"/>
    <n v="1"/>
    <s v="2242 "/>
    <s v="Māori Knowledge and Development"/>
    <s v="MKD"/>
    <x v="6"/>
    <x v="15"/>
    <m/>
    <m/>
    <s v="B"/>
    <m/>
    <n v="2.5"/>
    <n v="3"/>
    <n v="7.5"/>
  </r>
  <r>
    <n v="108865175"/>
    <x v="3"/>
    <x v="3"/>
    <s v="School of People, Environment and Planning"/>
    <n v="1"/>
    <n v="1"/>
    <s v="2245 "/>
    <s v="Social Sciences and Other Cultural/Social Sciences"/>
    <s v="SSOCSS"/>
    <x v="24"/>
    <x v="23"/>
    <m/>
    <m/>
    <s v="C"/>
    <m/>
    <n v="1"/>
    <n v="1"/>
    <n v="1"/>
  </r>
  <r>
    <n v="108863315"/>
    <x v="3"/>
    <x v="3"/>
    <s v="School of People, Environment and Planning"/>
    <n v="1"/>
    <n v="1"/>
    <s v="2246 "/>
    <s v="Social Sciences and Other Cultural/Social Sciences"/>
    <s v="SSOCSS"/>
    <x v="10"/>
    <x v="6"/>
    <m/>
    <m/>
    <s v="B"/>
    <m/>
    <n v="1"/>
    <n v="3"/>
    <n v="3"/>
  </r>
  <r>
    <n v="108863024"/>
    <x v="3"/>
    <x v="3"/>
    <s v="Riddet Institute"/>
    <n v="1"/>
    <n v="1"/>
    <s v="2247 "/>
    <s v="Biological Sciences"/>
    <s v="BIOS"/>
    <x v="9"/>
    <x v="9"/>
    <m/>
    <m/>
    <s v="A"/>
    <m/>
    <n v="2.5"/>
    <n v="5"/>
    <n v="12.5"/>
  </r>
  <r>
    <n v="108856182"/>
    <x v="3"/>
    <x v="3"/>
    <s v="School of Management"/>
    <n v="1"/>
    <n v="1"/>
    <s v="2248 "/>
    <s v="Business and Economics"/>
    <s v="BEC"/>
    <x v="15"/>
    <x v="14"/>
    <m/>
    <m/>
    <s v="C"/>
    <m/>
    <n v="1"/>
    <n v="1"/>
    <n v="1"/>
  </r>
  <r>
    <n v="108857043"/>
    <x v="3"/>
    <x v="3"/>
    <s v="School of People, Environment and Planning"/>
    <n v="1"/>
    <n v="1"/>
    <s v="2251 "/>
    <s v="Humanities and Law"/>
    <s v="HAL"/>
    <x v="14"/>
    <x v="13"/>
    <m/>
    <m/>
    <s v="C"/>
    <m/>
    <n v="1"/>
    <n v="1"/>
    <n v="1"/>
  </r>
  <r>
    <n v="108954078"/>
    <x v="3"/>
    <x v="3"/>
    <s v="School of People, Environment and Planning"/>
    <n v="1"/>
    <n v="1"/>
    <s v="2252 "/>
    <s v="Humanities and Law"/>
    <s v="HAL"/>
    <x v="14"/>
    <x v="13"/>
    <m/>
    <m/>
    <s v="B"/>
    <m/>
    <n v="1"/>
    <n v="3"/>
    <n v="3"/>
  </r>
  <r>
    <n v="103158430"/>
    <x v="3"/>
    <x v="3"/>
    <s v="Institute of Vet, Animal &amp; Biomedical Sciences"/>
    <n v="1"/>
    <n v="1"/>
    <s v="2253 "/>
    <s v="Health"/>
    <s v="HEALTH"/>
    <x v="8"/>
    <x v="8"/>
    <m/>
    <m/>
    <s v="B"/>
    <m/>
    <n v="2.5"/>
    <n v="3"/>
    <n v="7.5"/>
  </r>
  <r>
    <n v="103784908"/>
    <x v="3"/>
    <x v="3"/>
    <s v="School of Education - Albany"/>
    <n v="1"/>
    <n v="1"/>
    <s v="2254 "/>
    <s v="Education"/>
    <s v="EDU"/>
    <x v="13"/>
    <x v="12"/>
    <m/>
    <m/>
    <s v="B"/>
    <m/>
    <n v="1"/>
    <n v="3"/>
    <n v="3"/>
  </r>
  <r>
    <n v="108865134"/>
    <x v="3"/>
    <x v="3"/>
    <s v="Institute of Food, Nutrition &amp; Human Health"/>
    <n v="1"/>
    <n v="1"/>
    <s v="2259 "/>
    <s v="Engineering Technology and Architecture"/>
    <s v="ETA"/>
    <x v="4"/>
    <x v="4"/>
    <m/>
    <m/>
    <s v="B"/>
    <m/>
    <n v="2.5"/>
    <n v="3"/>
    <n v="7.5"/>
  </r>
  <r>
    <n v="105453455"/>
    <x v="3"/>
    <x v="3"/>
    <s v="School of Accountancy"/>
    <n v="1"/>
    <n v="1"/>
    <s v="2260 "/>
    <s v="Humanities and Law"/>
    <s v="HAL"/>
    <x v="22"/>
    <x v="21"/>
    <m/>
    <m/>
    <s v="C"/>
    <m/>
    <n v="1"/>
    <n v="1"/>
    <n v="1"/>
  </r>
  <r>
    <n v="108863489"/>
    <x v="3"/>
    <x v="3"/>
    <s v="Riddet Institute"/>
    <n v="1"/>
    <n v="1"/>
    <s v="2263 "/>
    <s v="Engineering Technology and Architecture"/>
    <s v="ETA"/>
    <x v="4"/>
    <x v="4"/>
    <m/>
    <m/>
    <s v="A"/>
    <m/>
    <n v="2.5"/>
    <n v="5"/>
    <n v="12.5"/>
  </r>
  <r>
    <n v="108863767"/>
    <x v="3"/>
    <x v="3"/>
    <s v="Institute of Vet, Animal &amp; Biomedical Sciences"/>
    <n v="1"/>
    <n v="1"/>
    <s v="2264 "/>
    <s v="Biological Sciences"/>
    <s v="BIOS"/>
    <x v="9"/>
    <x v="9"/>
    <m/>
    <m/>
    <s v="B"/>
    <m/>
    <n v="2.5"/>
    <n v="3"/>
    <n v="7.5"/>
  </r>
  <r>
    <n v="108860398"/>
    <x v="3"/>
    <x v="3"/>
    <s v="School of Psychology"/>
    <n v="1"/>
    <n v="1"/>
    <s v="2266 "/>
    <s v="Social Sciences and Other Cultural/Social Sciences"/>
    <s v="SSOCSS"/>
    <x v="3"/>
    <x v="3"/>
    <m/>
    <m/>
    <s v="A"/>
    <m/>
    <n v="2"/>
    <n v="5"/>
    <n v="10"/>
  </r>
  <r>
    <n v="104577120"/>
    <x v="3"/>
    <x v="3"/>
    <s v="School of Public Health"/>
    <n v="0.77"/>
    <n v="0.77"/>
    <s v="2267 "/>
    <s v="Medicine and Public Health"/>
    <s v="MEDPH"/>
    <x v="16"/>
    <x v="15"/>
    <m/>
    <m/>
    <s v="B"/>
    <m/>
    <n v="2.5"/>
    <n v="3"/>
    <n v="5.7750000000000004"/>
  </r>
  <r>
    <n v="108863131"/>
    <x v="3"/>
    <x v="3"/>
    <s v="School of People, Environment and Planning"/>
    <n v="1"/>
    <n v="1"/>
    <s v="2268 "/>
    <s v="Social Sciences and Other Cultural/Social Sciences"/>
    <s v="SSOCSS"/>
    <x v="37"/>
    <x v="37"/>
    <m/>
    <m/>
    <s v="A"/>
    <m/>
    <n v="1"/>
    <n v="5"/>
    <n v="5"/>
  </r>
  <r>
    <n v="108862758"/>
    <x v="3"/>
    <x v="3"/>
    <s v="School of Curriculum &amp; Pedagogy"/>
    <n v="1"/>
    <n v="1"/>
    <s v="2270 "/>
    <s v="Education"/>
    <s v="EDU"/>
    <x v="13"/>
    <x v="12"/>
    <m/>
    <m/>
    <s v="B"/>
    <m/>
    <n v="1"/>
    <n v="3"/>
    <n v="3"/>
  </r>
  <r>
    <n v="108855344"/>
    <x v="3"/>
    <x v="3"/>
    <s v="School of Engineering &amp; Advanced Technology"/>
    <n v="1"/>
    <n v="1"/>
    <s v="2271 "/>
    <s v="Engineering Technology and Architecture"/>
    <s v="ETA"/>
    <x v="4"/>
    <x v="4"/>
    <m/>
    <m/>
    <s v="C"/>
    <m/>
    <n v="2.5"/>
    <n v="1"/>
    <n v="2.5"/>
  </r>
  <r>
    <n v="120913846"/>
    <x v="4"/>
    <x v="4"/>
    <s v="Business and Law"/>
    <n v="1"/>
    <n v="1"/>
    <s v="2272 "/>
    <s v="Social Sciences and Other Cultural/Social Sciences"/>
    <s v="SSOCSS"/>
    <x v="10"/>
    <x v="6"/>
    <m/>
    <m/>
    <s v="B"/>
    <m/>
    <n v="1"/>
    <n v="3"/>
    <n v="3"/>
  </r>
  <r>
    <n v="103615258"/>
    <x v="3"/>
    <x v="3"/>
    <s v="School of Arts, Development &amp; Health Educ"/>
    <n v="1"/>
    <n v="1"/>
    <s v="2273 "/>
    <s v="Education"/>
    <s v="EDU"/>
    <x v="13"/>
    <x v="12"/>
    <m/>
    <m/>
    <s v="C"/>
    <m/>
    <n v="1"/>
    <n v="1"/>
    <n v="1"/>
  </r>
  <r>
    <n v="103020227"/>
    <x v="4"/>
    <x v="4"/>
    <s v="Te Ara Poutama"/>
    <n v="1"/>
    <n v="1"/>
    <s v="2275 "/>
    <s v="Social Sciences and Other Cultural/Social Sciences"/>
    <s v="SSOCSS"/>
    <x v="34"/>
    <x v="34"/>
    <m/>
    <m/>
    <s v="C(NE)"/>
    <m/>
    <n v="1"/>
    <n v="1"/>
    <n v="1"/>
  </r>
  <r>
    <n v="108859551"/>
    <x v="3"/>
    <x v="3"/>
    <s v="Institute of Fundamental Sciences"/>
    <n v="1"/>
    <n v="1"/>
    <s v="2276 "/>
    <s v="Mathematical and Information Sciences and Technology"/>
    <s v="MIST"/>
    <x v="23"/>
    <x v="22"/>
    <m/>
    <m/>
    <s v="B"/>
    <m/>
    <n v="1"/>
    <n v="3"/>
    <n v="3"/>
  </r>
  <r>
    <n v="141292740"/>
    <x v="4"/>
    <x v="4"/>
    <s v="Design and Creative Technologies"/>
    <n v="1"/>
    <n v="1"/>
    <s v="2278 "/>
    <s v="Creative and Performing Arts"/>
    <s v="CPA"/>
    <x v="31"/>
    <x v="30"/>
    <m/>
    <m/>
    <s v="C(NE)"/>
    <m/>
    <n v="2"/>
    <n v="1"/>
    <n v="2"/>
  </r>
  <r>
    <n v="108857745"/>
    <x v="3"/>
    <x v="3"/>
    <s v="School of Management"/>
    <n v="0.6"/>
    <n v="0.6"/>
    <s v="2278 "/>
    <s v="Business and Economics"/>
    <s v="BEC"/>
    <x v="15"/>
    <x v="14"/>
    <m/>
    <m/>
    <s v="C"/>
    <m/>
    <n v="1"/>
    <n v="1"/>
    <n v="0.6"/>
  </r>
  <r>
    <n v="108862612"/>
    <x v="3"/>
    <x v="3"/>
    <s v="Institute of Food, Nutrition &amp; Human Health"/>
    <n v="1"/>
    <n v="1"/>
    <s v="2279 "/>
    <s v="Biological Sciences"/>
    <s v="BIOS"/>
    <x v="9"/>
    <x v="9"/>
    <m/>
    <m/>
    <s v="A"/>
    <m/>
    <n v="2.5"/>
    <n v="5"/>
    <n v="12.5"/>
  </r>
  <r>
    <n v="103156438"/>
    <x v="4"/>
    <x v="4"/>
    <s v="Te Ara Poutama"/>
    <n v="0.65"/>
    <n v="0.65"/>
    <s v="2281 "/>
    <s v="Māori Knowledge and Development"/>
    <s v="MKD"/>
    <x v="6"/>
    <x v="14"/>
    <m/>
    <m/>
    <s v="C"/>
    <m/>
    <n v="1"/>
    <n v="1"/>
    <n v="0.65"/>
  </r>
  <r>
    <n v="108864855"/>
    <x v="3"/>
    <x v="3"/>
    <s v="Institute of Food, Nutrition &amp; Human Health"/>
    <n v="1"/>
    <n v="1"/>
    <s v="2281 "/>
    <s v="Biological Sciences"/>
    <s v="BIOS"/>
    <x v="9"/>
    <x v="9"/>
    <m/>
    <m/>
    <s v="C"/>
    <m/>
    <n v="2.5"/>
    <n v="1"/>
    <n v="2.5"/>
  </r>
  <r>
    <n v="103699669"/>
    <x v="3"/>
    <x v="3"/>
    <s v="Institute of Food, Nutrition &amp; Human Health"/>
    <n v="1"/>
    <n v="1"/>
    <s v="2286 "/>
    <s v="Medicine and Public Health"/>
    <s v="MEDPH"/>
    <x v="16"/>
    <x v="15"/>
    <m/>
    <m/>
    <s v="C"/>
    <m/>
    <n v="2.5"/>
    <n v="1"/>
    <n v="2.5"/>
  </r>
  <r>
    <n v="109133375"/>
    <x v="4"/>
    <x v="4"/>
    <s v="Culture and Society"/>
    <n v="1"/>
    <n v="1"/>
    <s v="2287 "/>
    <s v="Education"/>
    <s v="EDU"/>
    <x v="13"/>
    <x v="12"/>
    <m/>
    <m/>
    <s v="B"/>
    <m/>
    <n v="1"/>
    <n v="3"/>
    <n v="3"/>
  </r>
  <r>
    <n v="97848545"/>
    <x v="4"/>
    <x v="4"/>
    <s v="Health and Environmental Sciences"/>
    <n v="1"/>
    <n v="1"/>
    <s v="2289 "/>
    <s v="Māori Knowledge and Development"/>
    <s v="MKD"/>
    <x v="6"/>
    <x v="0"/>
    <m/>
    <m/>
    <s v="B"/>
    <m/>
    <n v="2"/>
    <n v="3"/>
    <n v="6"/>
  </r>
  <r>
    <n v="108862587"/>
    <x v="3"/>
    <x v="3"/>
    <s v="Institute of Food, Nutrition &amp; Human Health"/>
    <n v="1"/>
    <n v="1"/>
    <s v="2289 "/>
    <s v="Biological Sciences"/>
    <s v="BIOS"/>
    <x v="9"/>
    <x v="9"/>
    <m/>
    <m/>
    <s v="B"/>
    <m/>
    <n v="2.5"/>
    <n v="3"/>
    <n v="7.5"/>
  </r>
  <r>
    <n v="108856989"/>
    <x v="3"/>
    <x v="3"/>
    <s v="Institute of Food, Nutrition &amp; Human Health"/>
    <n v="1"/>
    <n v="1"/>
    <s v="2294 "/>
    <s v="Health"/>
    <s v="HEALTH"/>
    <x v="0"/>
    <x v="0"/>
    <m/>
    <m/>
    <s v="B"/>
    <m/>
    <n v="2"/>
    <n v="3"/>
    <n v="6"/>
  </r>
  <r>
    <n v="103867128"/>
    <x v="3"/>
    <x v="3"/>
    <s v="School of Health &amp; Social Services"/>
    <n v="1"/>
    <n v="1"/>
    <s v="2296 "/>
    <s v="Social Sciences and Other Cultural/Social Sciences"/>
    <s v="SSOCSS"/>
    <x v="3"/>
    <x v="3"/>
    <m/>
    <m/>
    <s v="B"/>
    <m/>
    <n v="2"/>
    <n v="3"/>
    <n v="6"/>
  </r>
  <r>
    <n v="105453470"/>
    <x v="3"/>
    <x v="3"/>
    <s v="School of Public Health"/>
    <n v="1"/>
    <n v="1"/>
    <s v="2298 "/>
    <s v="Medicine and Public Health"/>
    <s v="MEDPH"/>
    <x v="16"/>
    <x v="15"/>
    <m/>
    <m/>
    <s v="B"/>
    <m/>
    <n v="2.5"/>
    <n v="3"/>
    <n v="7.5"/>
  </r>
  <r>
    <n v="141185252"/>
    <x v="4"/>
    <x v="4"/>
    <s v="Design and Creative Technologies"/>
    <n v="1"/>
    <n v="1"/>
    <s v="2301 "/>
    <s v="Creative and Performing Arts"/>
    <s v="CPA"/>
    <x v="2"/>
    <x v="2"/>
    <m/>
    <m/>
    <s v="C"/>
    <m/>
    <n v="2"/>
    <n v="1"/>
    <n v="2"/>
  </r>
  <r>
    <n v="103743350"/>
    <x v="3"/>
    <x v="3"/>
    <s v="Institute of Information &amp; Maths Sciences"/>
    <n v="1"/>
    <n v="1"/>
    <s v="2302 "/>
    <s v="Mathematical and Information Sciences and Technology"/>
    <s v="MIST"/>
    <x v="5"/>
    <x v="5"/>
    <m/>
    <m/>
    <s v="C"/>
    <m/>
    <n v="2"/>
    <n v="1"/>
    <n v="2"/>
  </r>
  <r>
    <n v="108864485"/>
    <x v="3"/>
    <x v="3"/>
    <s v="School of Humanities"/>
    <n v="1"/>
    <n v="1"/>
    <s v="2303 "/>
    <s v="Humanities and Law"/>
    <s v="HAL"/>
    <x v="1"/>
    <x v="1"/>
    <m/>
    <m/>
    <s v="C"/>
    <m/>
    <n v="1"/>
    <n v="1"/>
    <n v="1"/>
  </r>
  <r>
    <n v="108864789"/>
    <x v="3"/>
    <x v="3"/>
    <s v="School of Humanities"/>
    <n v="1"/>
    <n v="1"/>
    <s v="2305 "/>
    <s v="Humanities and Law"/>
    <s v="HAL"/>
    <x v="14"/>
    <x v="13"/>
    <m/>
    <m/>
    <s v="C"/>
    <m/>
    <n v="1"/>
    <n v="1"/>
    <n v="1"/>
  </r>
  <r>
    <n v="104877737"/>
    <x v="3"/>
    <x v="3"/>
    <s v="School of People, Environment and Planning"/>
    <n v="1"/>
    <n v="1"/>
    <s v="2307 "/>
    <s v="Social Sciences and Other Cultural/Social Sciences"/>
    <s v="SSOCSS"/>
    <x v="24"/>
    <x v="23"/>
    <m/>
    <m/>
    <s v="B"/>
    <m/>
    <n v="1"/>
    <n v="3"/>
    <n v="3"/>
  </r>
  <r>
    <n v="103750777"/>
    <x v="3"/>
    <x v="3"/>
    <s v="School of Public Health"/>
    <n v="1"/>
    <n v="1"/>
    <s v="2310 "/>
    <s v="Māori Knowledge and Development"/>
    <s v="MKD"/>
    <x v="6"/>
    <x v="15"/>
    <m/>
    <m/>
    <s v="B"/>
    <m/>
    <n v="2.5"/>
    <n v="3"/>
    <n v="7.5"/>
  </r>
  <r>
    <n v="108856723"/>
    <x v="3"/>
    <x v="3"/>
    <s v="School of Communication, Journalism &amp; Marketing"/>
    <n v="1"/>
    <n v="1"/>
    <s v="2318 "/>
    <s v="Business and Economics"/>
    <s v="BEC"/>
    <x v="27"/>
    <x v="26"/>
    <m/>
    <m/>
    <s v="C"/>
    <m/>
    <n v="1"/>
    <n v="1"/>
    <n v="1"/>
  </r>
  <r>
    <n v="112877973"/>
    <x v="4"/>
    <x v="4"/>
    <s v="Business and Law"/>
    <n v="1"/>
    <n v="1"/>
    <s v="2320 "/>
    <s v="Business and Economics"/>
    <s v="BEC"/>
    <x v="29"/>
    <x v="28"/>
    <m/>
    <m/>
    <s v="C(NE)"/>
    <m/>
    <n v="1"/>
    <n v="1"/>
    <n v="1"/>
  </r>
  <r>
    <n v="106203294"/>
    <x v="3"/>
    <x v="3"/>
    <s v="School of Accountancy"/>
    <n v="1"/>
    <n v="1"/>
    <s v="2322 "/>
    <s v="Humanities and Law"/>
    <s v="HAL"/>
    <x v="22"/>
    <x v="21"/>
    <m/>
    <m/>
    <s v="C"/>
    <m/>
    <n v="1"/>
    <n v="1"/>
    <n v="1"/>
  </r>
  <r>
    <n v="103499826"/>
    <x v="3"/>
    <x v="3"/>
    <s v="School of People, Environment and Planning"/>
    <n v="1"/>
    <n v="1"/>
    <s v="2324 "/>
    <s v="Social Sciences and Other Cultural/Social Sciences"/>
    <s v="SSOCSS"/>
    <x v="34"/>
    <x v="34"/>
    <m/>
    <m/>
    <s v="B"/>
    <m/>
    <n v="1"/>
    <n v="3"/>
    <n v="3"/>
  </r>
  <r>
    <n v="103635463"/>
    <x v="3"/>
    <x v="3"/>
    <s v="School of Design"/>
    <n v="1"/>
    <n v="1"/>
    <s v="2326 "/>
    <s v="Creative and Performing Arts"/>
    <s v="CPA"/>
    <x v="20"/>
    <x v="19"/>
    <m/>
    <m/>
    <s v="B"/>
    <m/>
    <n v="2"/>
    <n v="3"/>
    <n v="6"/>
  </r>
  <r>
    <n v="141961696"/>
    <x v="3"/>
    <x v="3"/>
    <s v="New Zealand School of Music"/>
    <n v="1"/>
    <n v="1"/>
    <s v="2327 "/>
    <s v="Creative and Performing Arts"/>
    <s v="CPA"/>
    <x v="26"/>
    <x v="25"/>
    <m/>
    <m/>
    <s v="B"/>
    <m/>
    <n v="2"/>
    <n v="3"/>
    <n v="6"/>
  </r>
  <r>
    <n v="109201372"/>
    <x v="4"/>
    <x v="4"/>
    <s v="Health and Environmental Sciences"/>
    <n v="1"/>
    <n v="1"/>
    <s v="2334 "/>
    <s v="Medicine and Public Health"/>
    <s v="MEDPH"/>
    <x v="16"/>
    <x v="15"/>
    <m/>
    <m/>
    <s v="A"/>
    <m/>
    <n v="2.5"/>
    <n v="5"/>
    <n v="12.5"/>
  </r>
  <r>
    <n v="120735364"/>
    <x v="3"/>
    <x v="3"/>
    <s v="School of Economics &amp; Finance"/>
    <n v="1"/>
    <n v="1"/>
    <s v="2335 "/>
    <s v="Business and Economics"/>
    <s v="BEC"/>
    <x v="29"/>
    <x v="28"/>
    <m/>
    <m/>
    <s v="B"/>
    <m/>
    <n v="1"/>
    <n v="3"/>
    <n v="3"/>
  </r>
  <r>
    <n v="111573813"/>
    <x v="3"/>
    <x v="3"/>
    <s v="Institute of Vet, Animal &amp; Biomedical Sciences"/>
    <n v="1"/>
    <n v="1"/>
    <s v="2336 "/>
    <s v="Health"/>
    <s v="HEALTH"/>
    <x v="8"/>
    <x v="8"/>
    <m/>
    <m/>
    <s v="C"/>
    <m/>
    <n v="2.5"/>
    <n v="1"/>
    <n v="2.5"/>
  </r>
  <r>
    <n v="120735351"/>
    <x v="3"/>
    <x v="3"/>
    <s v="Institute of Natural Sciences"/>
    <n v="1"/>
    <n v="1"/>
    <s v="2338 "/>
    <s v="Biological Sciences"/>
    <s v="BIOS"/>
    <x v="12"/>
    <x v="11"/>
    <m/>
    <m/>
    <s v="B"/>
    <m/>
    <n v="2"/>
    <n v="3"/>
    <n v="6"/>
  </r>
  <r>
    <n v="141967163"/>
    <x v="3"/>
    <x v="3"/>
    <s v="School of English &amp; Media Studies"/>
    <n v="1"/>
    <n v="1"/>
    <s v="2339 "/>
    <s v="Humanities and Law"/>
    <s v="HAL"/>
    <x v="30"/>
    <x v="29"/>
    <m/>
    <m/>
    <s v="C"/>
    <m/>
    <n v="1"/>
    <n v="1"/>
    <n v="1"/>
  </r>
  <r>
    <n v="103387377"/>
    <x v="3"/>
    <x v="3"/>
    <s v="School of Sport and Exercise"/>
    <n v="1"/>
    <n v="1"/>
    <s v="2340 "/>
    <s v="Health"/>
    <s v="HEALTH"/>
    <x v="33"/>
    <x v="33"/>
    <m/>
    <m/>
    <s v="C(NE)"/>
    <m/>
    <n v="2"/>
    <n v="1"/>
    <n v="2"/>
  </r>
  <r>
    <n v="141969311"/>
    <x v="3"/>
    <x v="3"/>
    <s v="Institute of Vet, Animal &amp; Biomedical Sciences"/>
    <n v="1"/>
    <n v="1"/>
    <s v="2345 "/>
    <s v="Health"/>
    <s v="HEALTH"/>
    <x v="8"/>
    <x v="8"/>
    <m/>
    <m/>
    <s v="C"/>
    <m/>
    <n v="2.5"/>
    <n v="1"/>
    <n v="2.5"/>
  </r>
  <r>
    <n v="103854512"/>
    <x v="3"/>
    <x v="3"/>
    <s v="Institute of Food, Nutrition &amp; Human Health"/>
    <n v="1"/>
    <n v="1"/>
    <s v="2350 "/>
    <s v="Health"/>
    <s v="HEALTH"/>
    <x v="0"/>
    <x v="0"/>
    <m/>
    <m/>
    <s v="B"/>
    <m/>
    <n v="2"/>
    <n v="3"/>
    <n v="6"/>
  </r>
  <r>
    <n v="116908254"/>
    <x v="3"/>
    <x v="3"/>
    <s v="Institute of Vet, Animal &amp; Biomedical Sciences"/>
    <n v="1"/>
    <n v="1"/>
    <s v="2354 "/>
    <s v="Health"/>
    <s v="HEALTH"/>
    <x v="8"/>
    <x v="8"/>
    <m/>
    <m/>
    <s v="R"/>
    <m/>
    <n v="2.5"/>
    <n v="0"/>
    <n v="0"/>
  </r>
  <r>
    <n v="104210741"/>
    <x v="3"/>
    <x v="3"/>
    <s v="School of Fine Arts"/>
    <n v="1"/>
    <n v="1"/>
    <s v="2356 "/>
    <s v="Creative and Performing Arts"/>
    <s v="CPA"/>
    <x v="2"/>
    <x v="2"/>
    <m/>
    <m/>
    <s v="C"/>
    <m/>
    <n v="2"/>
    <n v="1"/>
    <n v="2"/>
  </r>
  <r>
    <n v="120737765"/>
    <x v="3"/>
    <x v="3"/>
    <s v="School of Engineering &amp; Advanced Technology"/>
    <n v="1"/>
    <n v="1"/>
    <s v="2359 "/>
    <s v="Engineering Technology and Architecture"/>
    <s v="ETA"/>
    <x v="4"/>
    <x v="4"/>
    <m/>
    <m/>
    <s v="B"/>
    <m/>
    <n v="2.5"/>
    <n v="3"/>
    <n v="7.5"/>
  </r>
  <r>
    <n v="142109978"/>
    <x v="3"/>
    <x v="3"/>
    <s v="School of Communication, Journalism &amp; Marketing"/>
    <n v="1"/>
    <n v="1"/>
    <s v="2367 "/>
    <s v="Business and Economics"/>
    <s v="BEC"/>
    <x v="27"/>
    <x v="26"/>
    <m/>
    <m/>
    <s v="B"/>
    <m/>
    <n v="1"/>
    <n v="3"/>
    <n v="3"/>
  </r>
  <r>
    <n v="121041714"/>
    <x v="3"/>
    <x v="3"/>
    <s v="Institute of Natural Sciences"/>
    <n v="1"/>
    <n v="1"/>
    <s v="2368 "/>
    <s v="Physical Sciences"/>
    <s v="PHYSC"/>
    <x v="28"/>
    <x v="27"/>
    <m/>
    <m/>
    <s v="A"/>
    <m/>
    <n v="2"/>
    <n v="5"/>
    <n v="10"/>
  </r>
  <r>
    <n v="109195976"/>
    <x v="3"/>
    <x v="3"/>
    <s v="School of Public Health"/>
    <n v="1"/>
    <n v="1"/>
    <s v="2369 "/>
    <s v="Medicine and Public Health"/>
    <s v="MEDPH"/>
    <x v="16"/>
    <x v="15"/>
    <m/>
    <m/>
    <s v="C"/>
    <m/>
    <n v="2.5"/>
    <n v="1"/>
    <n v="2.5"/>
  </r>
  <r>
    <n v="141963275"/>
    <x v="3"/>
    <x v="3"/>
    <s v="School of Economics &amp; Finance"/>
    <n v="1"/>
    <n v="1"/>
    <s v="2370 "/>
    <s v="Business and Economics"/>
    <s v="BEC"/>
    <x v="39"/>
    <x v="39"/>
    <m/>
    <m/>
    <s v="C(NE)"/>
    <m/>
    <n v="1"/>
    <n v="1"/>
    <n v="1"/>
  </r>
  <r>
    <n v="107244333"/>
    <x v="3"/>
    <x v="3"/>
    <s v="Institute of Vet, Animal &amp; Biomedical Sciences"/>
    <n v="1"/>
    <n v="1"/>
    <s v="2372 "/>
    <s v="Health"/>
    <s v="HEALTH"/>
    <x v="8"/>
    <x v="8"/>
    <m/>
    <m/>
    <s v="B"/>
    <m/>
    <n v="2.5"/>
    <n v="3"/>
    <n v="7.5"/>
  </r>
  <r>
    <n v="140907111"/>
    <x v="4"/>
    <x v="4"/>
    <s v="Health and Environmental Sciences"/>
    <n v="1"/>
    <n v="1"/>
    <s v="2374 "/>
    <s v="Health"/>
    <s v="HEALTH"/>
    <x v="0"/>
    <x v="0"/>
    <m/>
    <m/>
    <s v="B"/>
    <m/>
    <n v="2"/>
    <n v="3"/>
    <n v="6"/>
  </r>
  <r>
    <n v="141965331"/>
    <x v="3"/>
    <x v="3"/>
    <s v="School of Design"/>
    <n v="1"/>
    <n v="1"/>
    <s v="2375 "/>
    <s v="Creative and Performing Arts"/>
    <s v="CPA"/>
    <x v="20"/>
    <x v="19"/>
    <m/>
    <m/>
    <s v="B"/>
    <m/>
    <n v="2"/>
    <n v="3"/>
    <n v="6"/>
  </r>
  <r>
    <n v="105459956"/>
    <x v="3"/>
    <x v="3"/>
    <s v="School of Public Health"/>
    <n v="0.2"/>
    <n v="0.2"/>
    <s v="2377 "/>
    <s v="Medicine and Public Health"/>
    <s v="MEDPH"/>
    <x v="16"/>
    <x v="15"/>
    <m/>
    <m/>
    <s v="C"/>
    <m/>
    <n v="2.5"/>
    <n v="1"/>
    <n v="0.5"/>
  </r>
  <r>
    <n v="108855398"/>
    <x v="3"/>
    <x v="3"/>
    <s v="School of Sport and Exercise"/>
    <n v="1"/>
    <n v="1"/>
    <s v="2380 "/>
    <s v="Health"/>
    <s v="HEALTH"/>
    <x v="33"/>
    <x v="33"/>
    <m/>
    <m/>
    <s v="C"/>
    <m/>
    <n v="2"/>
    <n v="1"/>
    <n v="2"/>
  </r>
  <r>
    <n v="108858476"/>
    <x v="3"/>
    <x v="3"/>
    <s v="School of Humanities"/>
    <n v="1"/>
    <n v="1"/>
    <s v="2381 "/>
    <s v="Humanities and Law"/>
    <s v="HAL"/>
    <x v="14"/>
    <x v="13"/>
    <m/>
    <m/>
    <s v="B"/>
    <m/>
    <n v="1"/>
    <n v="3"/>
    <n v="3"/>
  </r>
  <r>
    <n v="103820287"/>
    <x v="3"/>
    <x v="3"/>
    <s v="School of Public Health"/>
    <n v="1"/>
    <n v="1"/>
    <s v="2384 "/>
    <s v="Māori Knowledge and Development"/>
    <s v="MKD"/>
    <x v="6"/>
    <x v="15"/>
    <m/>
    <m/>
    <s v="C"/>
    <m/>
    <n v="2.5"/>
    <n v="1"/>
    <n v="2.5"/>
  </r>
  <r>
    <n v="103147552"/>
    <x v="3"/>
    <x v="3"/>
    <s v="School of Economics &amp; Finance"/>
    <n v="1"/>
    <n v="1"/>
    <s v="2386 "/>
    <s v="Business and Economics"/>
    <s v="BEC"/>
    <x v="29"/>
    <x v="28"/>
    <m/>
    <m/>
    <s v="C"/>
    <m/>
    <n v="1"/>
    <n v="1"/>
    <n v="1"/>
  </r>
  <r>
    <n v="105508096"/>
    <x v="3"/>
    <x v="3"/>
    <s v="School of Communication, Journalism &amp; Marketing"/>
    <n v="1"/>
    <n v="1"/>
    <s v="2387 "/>
    <s v="Social Sciences and Other Cultural/Social Sciences"/>
    <s v="SSOCSS"/>
    <x v="17"/>
    <x v="16"/>
    <m/>
    <m/>
    <s v="C(NE)"/>
    <m/>
    <n v="1"/>
    <n v="1"/>
    <n v="1"/>
  </r>
  <r>
    <n v="101867945"/>
    <x v="3"/>
    <x v="3"/>
    <s v="Institute of Fundamental Sciences"/>
    <n v="1"/>
    <n v="1"/>
    <s v="2388 "/>
    <s v="Physical Sciences"/>
    <s v="PHYSC"/>
    <x v="11"/>
    <x v="10"/>
    <m/>
    <m/>
    <s v="B"/>
    <m/>
    <n v="2"/>
    <n v="3"/>
    <n v="6"/>
  </r>
  <r>
    <n v="110016434"/>
    <x v="3"/>
    <x v="3"/>
    <s v="School of Maori Studies"/>
    <n v="1"/>
    <n v="1"/>
    <s v="2389 "/>
    <s v="Māori Knowledge and Development"/>
    <s v="MKD"/>
    <x v="6"/>
    <x v="15"/>
    <m/>
    <m/>
    <s v="A"/>
    <m/>
    <n v="2.5"/>
    <n v="5"/>
    <n v="12.5"/>
  </r>
  <r>
    <n v="110358364"/>
    <x v="3"/>
    <x v="3"/>
    <s v="Institute of Vet, Animal &amp; Biomedical Sciences"/>
    <n v="1"/>
    <n v="1"/>
    <s v="2391 "/>
    <s v="Health"/>
    <s v="HEALTH"/>
    <x v="8"/>
    <x v="8"/>
    <m/>
    <m/>
    <s v="B"/>
    <m/>
    <n v="2.5"/>
    <n v="3"/>
    <n v="7.5"/>
  </r>
  <r>
    <n v="109193215"/>
    <x v="3"/>
    <x v="3"/>
    <s v="New Zealand Institute of Advanced Study"/>
    <n v="1"/>
    <n v="1"/>
    <s v="2392 "/>
    <s v="Physical Sciences"/>
    <s v="PHYSC"/>
    <x v="28"/>
    <x v="27"/>
    <m/>
    <m/>
    <s v="A"/>
    <m/>
    <n v="2"/>
    <n v="5"/>
    <n v="10"/>
  </r>
  <r>
    <n v="103228111"/>
    <x v="4"/>
    <x v="4"/>
    <s v="Business and Law"/>
    <n v="1"/>
    <n v="1"/>
    <s v="2397 "/>
    <s v="Business and Economics"/>
    <s v="BEC"/>
    <x v="29"/>
    <x v="28"/>
    <m/>
    <m/>
    <s v="C"/>
    <m/>
    <n v="1"/>
    <n v="1"/>
    <n v="1"/>
  </r>
  <r>
    <n v="123795089"/>
    <x v="3"/>
    <x v="3"/>
    <s v="Institute of Vet, Animal &amp; Biomedical Sciences"/>
    <n v="1"/>
    <n v="1"/>
    <s v="2398 "/>
    <s v="Biological Sciences"/>
    <s v="BIOS"/>
    <x v="9"/>
    <x v="9"/>
    <m/>
    <m/>
    <s v="C"/>
    <m/>
    <n v="2.5"/>
    <n v="1"/>
    <n v="2.5"/>
  </r>
  <r>
    <n v="109465206"/>
    <x v="4"/>
    <x v="4"/>
    <s v="Business and Law"/>
    <n v="1"/>
    <n v="1"/>
    <s v="2406 "/>
    <s v="Humanities and Law"/>
    <s v="HAL"/>
    <x v="22"/>
    <x v="21"/>
    <m/>
    <m/>
    <s v="C(NE)"/>
    <m/>
    <n v="1"/>
    <n v="1"/>
    <n v="1"/>
  </r>
  <r>
    <n v="141293563"/>
    <x v="4"/>
    <x v="4"/>
    <s v="Business and Law"/>
    <n v="1"/>
    <n v="1"/>
    <s v="2407 "/>
    <s v="Business and Economics"/>
    <s v="BEC"/>
    <x v="29"/>
    <x v="28"/>
    <m/>
    <m/>
    <s v="C"/>
    <m/>
    <n v="1"/>
    <n v="1"/>
    <n v="1"/>
  </r>
  <r>
    <n v="141962756"/>
    <x v="3"/>
    <x v="3"/>
    <s v="Institute of Molecular BioSciences"/>
    <n v="0.85"/>
    <n v="0.85"/>
    <s v="2412 "/>
    <s v="Biological Sciences"/>
    <s v="BIOS"/>
    <x v="7"/>
    <x v="7"/>
    <m/>
    <m/>
    <s v="C"/>
    <m/>
    <n v="2"/>
    <n v="1"/>
    <n v="1.7"/>
  </r>
  <r>
    <n v="109194423"/>
    <x v="3"/>
    <x v="3"/>
    <s v="School of Engineering &amp; Advanced Technology"/>
    <n v="1"/>
    <n v="1"/>
    <s v="2413 "/>
    <s v="Mathematical and Information Sciences and Technology"/>
    <s v="MIST"/>
    <x v="5"/>
    <x v="5"/>
    <m/>
    <m/>
    <s v="B"/>
    <m/>
    <n v="2"/>
    <n v="3"/>
    <n v="6"/>
  </r>
  <r>
    <n v="142020489"/>
    <x v="3"/>
    <x v="3"/>
    <s v="Institute of Natural Sciences"/>
    <n v="1"/>
    <n v="1"/>
    <s v="2418 "/>
    <s v="Biological Sciences"/>
    <s v="BIOS"/>
    <x v="12"/>
    <x v="11"/>
    <m/>
    <m/>
    <s v="C"/>
    <m/>
    <n v="2"/>
    <n v="1"/>
    <n v="2"/>
  </r>
  <r>
    <n v="120161188"/>
    <x v="3"/>
    <x v="3"/>
    <s v="Institute of Molecular BioSciences"/>
    <n v="1"/>
    <n v="1"/>
    <s v="2427 "/>
    <s v="Medicine and Public Health"/>
    <s v="MEDPH"/>
    <x v="35"/>
    <x v="35"/>
    <m/>
    <m/>
    <s v="C"/>
    <m/>
    <n v="2.5"/>
    <n v="1"/>
    <n v="2.5"/>
  </r>
  <r>
    <n v="118280599"/>
    <x v="3"/>
    <x v="3"/>
    <s v="School of Health &amp; Social Services"/>
    <n v="1"/>
    <n v="1"/>
    <s v="2431 "/>
    <s v="Medicine and Public Health"/>
    <s v="MEDPH"/>
    <x v="16"/>
    <x v="15"/>
    <m/>
    <m/>
    <s v="C(NE)"/>
    <m/>
    <n v="2.5"/>
    <n v="1"/>
    <n v="2.5"/>
  </r>
  <r>
    <n v="113282197"/>
    <x v="4"/>
    <x v="4"/>
    <s v="Business and Law"/>
    <n v="1"/>
    <n v="1"/>
    <s v="2435 "/>
    <s v="Mathematical and Information Sciences and Technology"/>
    <s v="MIST"/>
    <x v="5"/>
    <x v="5"/>
    <m/>
    <m/>
    <s v="C(NE)"/>
    <m/>
    <n v="2"/>
    <n v="1"/>
    <n v="2"/>
  </r>
  <r>
    <n v="105458217"/>
    <x v="4"/>
    <x v="4"/>
    <s v="Culture and Society"/>
    <n v="1"/>
    <n v="1"/>
    <s v="2436 "/>
    <s v="Medicine and Public Health"/>
    <s v="MEDPH"/>
    <x v="16"/>
    <x v="15"/>
    <m/>
    <m/>
    <s v="C(NE)"/>
    <m/>
    <n v="2.5"/>
    <n v="1"/>
    <n v="2.5"/>
  </r>
  <r>
    <n v="141428124"/>
    <x v="4"/>
    <x v="4"/>
    <s v="Culture and Society"/>
    <n v="1"/>
    <n v="1"/>
    <s v="2437 "/>
    <s v="Business and Economics"/>
    <s v="BEC"/>
    <x v="27"/>
    <x v="26"/>
    <m/>
    <m/>
    <s v="B"/>
    <m/>
    <n v="1"/>
    <n v="3"/>
    <n v="3"/>
  </r>
  <r>
    <n v="108862998"/>
    <x v="3"/>
    <x v="3"/>
    <s v="School of Curriculum &amp; Pedagogy"/>
    <n v="0.4"/>
    <n v="0.4"/>
    <s v="2439 "/>
    <s v="Education"/>
    <s v="EDU"/>
    <x v="13"/>
    <x v="12"/>
    <m/>
    <m/>
    <s v="C"/>
    <m/>
    <n v="1"/>
    <n v="1"/>
    <n v="0.4"/>
  </r>
  <r>
    <n v="104014613"/>
    <x v="3"/>
    <x v="3"/>
    <s v="Institute of Vet, Animal &amp; Biomedical Sciences"/>
    <n v="1"/>
    <n v="1"/>
    <s v="2441 "/>
    <s v="Health"/>
    <s v="HEALTH"/>
    <x v="8"/>
    <x v="8"/>
    <m/>
    <m/>
    <s v="B"/>
    <m/>
    <n v="2.5"/>
    <n v="3"/>
    <n v="7.5"/>
  </r>
  <r>
    <n v="112092956"/>
    <x v="4"/>
    <x v="4"/>
    <s v="Design and Creative Technologies"/>
    <n v="1"/>
    <n v="1"/>
    <s v="2445 "/>
    <s v="Engineering Technology and Architecture"/>
    <s v="ETA"/>
    <x v="32"/>
    <x v="31"/>
    <m/>
    <m/>
    <s v="C"/>
    <m/>
    <n v="2.5"/>
    <n v="1"/>
    <n v="2.5"/>
  </r>
  <r>
    <n v="103775175"/>
    <x v="3"/>
    <x v="3"/>
    <s v="Institute of Vet, Animal &amp; Biomedical Sciences"/>
    <n v="1"/>
    <n v="1"/>
    <s v="2451 "/>
    <s v="Health"/>
    <s v="HEALTH"/>
    <x v="8"/>
    <x v="8"/>
    <m/>
    <m/>
    <s v="B"/>
    <m/>
    <n v="2.5"/>
    <n v="3"/>
    <n v="7.5"/>
  </r>
  <r>
    <n v="108860691"/>
    <x v="3"/>
    <x v="3"/>
    <s v="New Zealand School of Music"/>
    <n v="1"/>
    <n v="1"/>
    <s v="2452 "/>
    <s v="Creative and Performing Arts"/>
    <s v="CPA"/>
    <x v="26"/>
    <x v="25"/>
    <m/>
    <m/>
    <s v="B"/>
    <m/>
    <n v="2"/>
    <n v="3"/>
    <n v="6"/>
  </r>
  <r>
    <n v="109230555"/>
    <x v="3"/>
    <x v="3"/>
    <s v="School of Fine Arts"/>
    <n v="1"/>
    <n v="1"/>
    <s v="2453 "/>
    <s v="Creative and Performing Arts"/>
    <s v="CPA"/>
    <x v="2"/>
    <x v="2"/>
    <m/>
    <m/>
    <s v="B"/>
    <m/>
    <n v="2"/>
    <n v="3"/>
    <n v="6"/>
  </r>
  <r>
    <n v="103191367"/>
    <x v="3"/>
    <x v="3"/>
    <s v="Institute of Food, Nutrition &amp; Human Health"/>
    <n v="1"/>
    <n v="1"/>
    <s v="2454 "/>
    <s v="Health"/>
    <s v="HEALTH"/>
    <x v="0"/>
    <x v="0"/>
    <m/>
    <m/>
    <s v="C"/>
    <m/>
    <n v="2"/>
    <n v="1"/>
    <n v="2"/>
  </r>
  <r>
    <n v="120951600"/>
    <x v="4"/>
    <x v="4"/>
    <s v="Business and Law"/>
    <n v="1"/>
    <n v="1"/>
    <s v="2455 "/>
    <s v="Mathematical and Information Sciences and Technology"/>
    <s v="MIST"/>
    <x v="5"/>
    <x v="5"/>
    <m/>
    <m/>
    <s v="C"/>
    <m/>
    <n v="2"/>
    <n v="1"/>
    <n v="2"/>
  </r>
  <r>
    <n v="103592549"/>
    <x v="3"/>
    <x v="3"/>
    <s v="School of Public Health"/>
    <n v="0.6"/>
    <n v="0.6"/>
    <s v="2456 "/>
    <s v="Medicine and Public Health"/>
    <s v="MEDPH"/>
    <x v="16"/>
    <x v="15"/>
    <m/>
    <m/>
    <s v="C(NE)"/>
    <m/>
    <n v="2.5"/>
    <n v="1"/>
    <n v="1.5"/>
  </r>
  <r>
    <n v="141968080"/>
    <x v="3"/>
    <x v="3"/>
    <s v="Institute of Food, Nutrition &amp; Human Health"/>
    <n v="1"/>
    <n v="1"/>
    <s v="2460 "/>
    <s v="Biological Sciences"/>
    <s v="BIOS"/>
    <x v="9"/>
    <x v="9"/>
    <m/>
    <m/>
    <s v="C"/>
    <m/>
    <n v="2.5"/>
    <n v="1"/>
    <n v="2.5"/>
  </r>
  <r>
    <n v="108857929"/>
    <x v="3"/>
    <x v="3"/>
    <s v="School of Psychology"/>
    <n v="1"/>
    <n v="1"/>
    <s v="2472 "/>
    <s v="Social Sciences and Other Cultural/Social Sciences"/>
    <s v="SSOCSS"/>
    <x v="3"/>
    <x v="3"/>
    <m/>
    <m/>
    <s v="C"/>
    <m/>
    <n v="2"/>
    <n v="1"/>
    <n v="2"/>
  </r>
  <r>
    <n v="108860278"/>
    <x v="3"/>
    <x v="3"/>
    <s v="Institute of Molecular BioSciences"/>
    <n v="1"/>
    <n v="1"/>
    <s v="2474 "/>
    <s v="Biological Sciences"/>
    <s v="BIOS"/>
    <x v="7"/>
    <x v="7"/>
    <m/>
    <m/>
    <s v="A"/>
    <m/>
    <n v="2"/>
    <n v="5"/>
    <n v="10"/>
  </r>
  <r>
    <n v="103728558"/>
    <x v="3"/>
    <x v="3"/>
    <s v="School of Psychology"/>
    <n v="1"/>
    <n v="1"/>
    <s v="2483 "/>
    <s v="Social Sciences and Other Cultural/Social Sciences"/>
    <s v="SSOCSS"/>
    <x v="3"/>
    <x v="3"/>
    <m/>
    <m/>
    <s v="C"/>
    <m/>
    <n v="2"/>
    <n v="1"/>
    <n v="2"/>
  </r>
  <r>
    <n v="103347829"/>
    <x v="3"/>
    <x v="3"/>
    <s v="School of Design"/>
    <n v="1"/>
    <n v="1"/>
    <s v="2485 "/>
    <s v="Creative and Performing Arts"/>
    <s v="CPA"/>
    <x v="20"/>
    <x v="19"/>
    <m/>
    <m/>
    <s v="C"/>
    <m/>
    <n v="2"/>
    <n v="1"/>
    <n v="2"/>
  </r>
  <r>
    <n v="106858696"/>
    <x v="3"/>
    <x v="3"/>
    <s v="School of Engineering &amp; Advanced Technology"/>
    <n v="1"/>
    <n v="1"/>
    <s v="2486 "/>
    <s v="Engineering Technology and Architecture"/>
    <s v="ETA"/>
    <x v="4"/>
    <x v="4"/>
    <m/>
    <m/>
    <s v="C"/>
    <m/>
    <n v="2.5"/>
    <n v="1"/>
    <n v="2.5"/>
  </r>
  <r>
    <n v="108862056"/>
    <x v="3"/>
    <x v="3"/>
    <s v="School of Humanities"/>
    <n v="1"/>
    <n v="1"/>
    <s v="2489 "/>
    <s v="Humanities and Law"/>
    <s v="HAL"/>
    <x v="18"/>
    <x v="17"/>
    <m/>
    <m/>
    <s v="C"/>
    <m/>
    <n v="1"/>
    <n v="1"/>
    <n v="1"/>
  </r>
  <r>
    <n v="103377482"/>
    <x v="3"/>
    <x v="3"/>
    <s v="School of Economics &amp; Finance"/>
    <n v="1"/>
    <n v="1"/>
    <s v="2492 "/>
    <s v="Business and Economics"/>
    <s v="BEC"/>
    <x v="29"/>
    <x v="28"/>
    <m/>
    <m/>
    <s v="C"/>
    <m/>
    <n v="1"/>
    <n v="1"/>
    <n v="1"/>
  </r>
  <r>
    <n v="120734355"/>
    <x v="3"/>
    <x v="3"/>
    <s v="Institute of Information &amp; Maths Sciences"/>
    <n v="1"/>
    <n v="1"/>
    <s v="2495 "/>
    <s v="Physical Sciences"/>
    <s v="PHYSC"/>
    <x v="28"/>
    <x v="27"/>
    <m/>
    <m/>
    <s v="B"/>
    <m/>
    <n v="2"/>
    <n v="3"/>
    <n v="6"/>
  </r>
  <r>
    <n v="141965398"/>
    <x v="3"/>
    <x v="3"/>
    <s v="School of Design"/>
    <n v="1"/>
    <n v="1"/>
    <s v="2500 "/>
    <s v="Creative and Performing Arts"/>
    <s v="CPA"/>
    <x v="20"/>
    <x v="19"/>
    <m/>
    <m/>
    <s v="C(NE)"/>
    <m/>
    <n v="2"/>
    <n v="1"/>
    <n v="2"/>
  </r>
  <r>
    <n v="141965502"/>
    <x v="3"/>
    <x v="3"/>
    <s v="School of Fine Arts"/>
    <n v="1"/>
    <n v="1"/>
    <s v="2501 "/>
    <s v="Humanities and Law"/>
    <s v="HAL"/>
    <x v="14"/>
    <x v="13"/>
    <m/>
    <m/>
    <s v="B"/>
    <m/>
    <n v="1"/>
    <n v="3"/>
    <n v="3"/>
  </r>
  <r>
    <n v="135825472"/>
    <x v="4"/>
    <x v="4"/>
    <s v="Health and Environmental Sciences"/>
    <n v="1"/>
    <n v="1"/>
    <s v="2502 "/>
    <s v="Social Sciences and Other Cultural/Social Sciences"/>
    <s v="SSOCSS"/>
    <x v="3"/>
    <x v="3"/>
    <m/>
    <m/>
    <s v="B"/>
    <m/>
    <n v="2"/>
    <n v="3"/>
    <n v="6"/>
  </r>
  <r>
    <n v="141967071"/>
    <x v="3"/>
    <x v="3"/>
    <s v="School of English &amp; Media Studies"/>
    <n v="1"/>
    <n v="1"/>
    <s v="2503 "/>
    <s v="Social Sciences and Other Cultural/Social Sciences"/>
    <s v="SSOCSS"/>
    <x v="17"/>
    <x v="16"/>
    <m/>
    <m/>
    <s v="C(NE)"/>
    <m/>
    <n v="1"/>
    <n v="1"/>
    <n v="1"/>
  </r>
  <r>
    <n v="104504422"/>
    <x v="3"/>
    <x v="3"/>
    <s v="Institute of Natural Sciences"/>
    <n v="1"/>
    <n v="1"/>
    <s v="2505 "/>
    <s v="Biological Sciences"/>
    <s v="BIOS"/>
    <x v="12"/>
    <x v="11"/>
    <m/>
    <m/>
    <s v="R(NE)"/>
    <m/>
    <n v="2"/>
    <n v="0"/>
    <n v="0"/>
  </r>
  <r>
    <n v="141965012"/>
    <x v="3"/>
    <x v="3"/>
    <s v="School of Economics &amp; Finance"/>
    <n v="1"/>
    <n v="1"/>
    <s v="2506 "/>
    <s v="Business and Economics"/>
    <s v="BEC"/>
    <x v="39"/>
    <x v="39"/>
    <m/>
    <m/>
    <s v="B"/>
    <m/>
    <n v="1"/>
    <n v="3"/>
    <n v="3"/>
  </r>
  <r>
    <n v="141970941"/>
    <x v="3"/>
    <x v="3"/>
    <s v="New Zealand Institute of Advanced Study"/>
    <n v="1"/>
    <n v="1"/>
    <s v="2507 "/>
    <s v="Biological Sciences"/>
    <s v="BIOS"/>
    <x v="12"/>
    <x v="11"/>
    <m/>
    <m/>
    <s v="C(NE)"/>
    <m/>
    <n v="2"/>
    <n v="1"/>
    <n v="2"/>
  </r>
  <r>
    <n v="140951258"/>
    <x v="4"/>
    <x v="4"/>
    <s v="Health and Environmental Sciences"/>
    <n v="0.93"/>
    <n v="0.93"/>
    <s v="2508 "/>
    <s v="Social Sciences and Other Cultural/Social Sciences"/>
    <s v="SSOCSS"/>
    <x v="3"/>
    <x v="3"/>
    <m/>
    <m/>
    <s v="C"/>
    <m/>
    <n v="2"/>
    <n v="1"/>
    <n v="1.86"/>
  </r>
  <r>
    <n v="137786254"/>
    <x v="4"/>
    <x v="4"/>
    <s v="Health and Environmental Sciences"/>
    <n v="1"/>
    <n v="1"/>
    <s v="2510 "/>
    <s v="Social Sciences and Other Cultural/Social Sciences"/>
    <s v="SSOCSS"/>
    <x v="3"/>
    <x v="3"/>
    <m/>
    <m/>
    <s v="B"/>
    <m/>
    <n v="2"/>
    <n v="3"/>
    <n v="6"/>
  </r>
  <r>
    <n v="103355019"/>
    <x v="4"/>
    <x v="4"/>
    <s v="Health and Environmental Sciences"/>
    <n v="1"/>
    <n v="1"/>
    <s v="2511 "/>
    <s v="Social Sciences and Other Cultural/Social Sciences"/>
    <s v="SSOCSS"/>
    <x v="3"/>
    <x v="3"/>
    <m/>
    <m/>
    <s v="C(NE)"/>
    <m/>
    <n v="2"/>
    <n v="1"/>
    <n v="2"/>
  </r>
  <r>
    <n v="103228734"/>
    <x v="3"/>
    <x v="3"/>
    <s v="College of Education"/>
    <n v="1"/>
    <n v="1"/>
    <s v="2512 "/>
    <s v="Māori Knowledge and Development"/>
    <s v="MKD"/>
    <x v="6"/>
    <x v="12"/>
    <m/>
    <m/>
    <s v="B"/>
    <m/>
    <n v="1"/>
    <n v="3"/>
    <n v="3"/>
  </r>
  <r>
    <n v="141293124"/>
    <x v="4"/>
    <x v="4"/>
    <s v="Design and Creative Technologies"/>
    <n v="1"/>
    <n v="1"/>
    <s v="2514 "/>
    <s v="Engineering Technology and Architecture"/>
    <s v="ETA"/>
    <x v="32"/>
    <x v="31"/>
    <m/>
    <m/>
    <s v="B"/>
    <m/>
    <n v="2.5"/>
    <n v="3"/>
    <n v="7.5"/>
  </r>
  <r>
    <n v="109195218"/>
    <x v="3"/>
    <x v="3"/>
    <s v="New Zealand Institute of Advanced Study"/>
    <n v="0.6"/>
    <n v="0.6"/>
    <s v="2514 "/>
    <s v="Mathematical and Information Sciences and Technology"/>
    <s v="MIST"/>
    <x v="25"/>
    <x v="24"/>
    <m/>
    <m/>
    <s v="B"/>
    <m/>
    <n v="1"/>
    <n v="3"/>
    <n v="1.7999999999999998"/>
  </r>
  <r>
    <n v="141961788"/>
    <x v="3"/>
    <x v="3"/>
    <s v="Riddet Institute"/>
    <n v="1"/>
    <n v="1"/>
    <s v="2515 "/>
    <s v="Engineering Technology and Architecture"/>
    <s v="ETA"/>
    <x v="4"/>
    <x v="4"/>
    <m/>
    <m/>
    <s v="B"/>
    <m/>
    <n v="2.5"/>
    <n v="3"/>
    <n v="7.5"/>
  </r>
  <r>
    <n v="141971205"/>
    <x v="3"/>
    <x v="3"/>
    <s v="School of Sport and Exercise"/>
    <n v="1"/>
    <n v="1"/>
    <s v="2516 "/>
    <s v="Health"/>
    <s v="HEALTH"/>
    <x v="33"/>
    <x v="33"/>
    <m/>
    <m/>
    <s v="C(NE)"/>
    <m/>
    <n v="2"/>
    <n v="1"/>
    <n v="2"/>
  </r>
  <r>
    <n v="141291119"/>
    <x v="4"/>
    <x v="4"/>
    <s v="Business and Law"/>
    <n v="1"/>
    <n v="1"/>
    <s v="2517 "/>
    <s v="Business and Economics"/>
    <s v="BEC"/>
    <x v="27"/>
    <x v="26"/>
    <m/>
    <m/>
    <s v="C(NE)"/>
    <m/>
    <n v="1"/>
    <n v="1"/>
    <n v="1"/>
  </r>
  <r>
    <n v="141293790"/>
    <x v="4"/>
    <x v="4"/>
    <s v="Business and Law"/>
    <n v="1"/>
    <n v="1"/>
    <s v="2518 "/>
    <s v="Business and Economics"/>
    <s v="BEC"/>
    <x v="27"/>
    <x v="26"/>
    <m/>
    <m/>
    <s v="B"/>
    <m/>
    <n v="1"/>
    <n v="3"/>
    <n v="3"/>
  </r>
  <r>
    <n v="108865119"/>
    <x v="3"/>
    <x v="3"/>
    <s v="School of Psychology"/>
    <n v="1"/>
    <n v="1"/>
    <s v="2526 "/>
    <s v="Social Sciences and Other Cultural/Social Sciences"/>
    <s v="SSOCSS"/>
    <x v="3"/>
    <x v="3"/>
    <m/>
    <m/>
    <s v="C"/>
    <m/>
    <n v="2"/>
    <n v="1"/>
    <n v="2"/>
  </r>
  <r>
    <n v="108863690"/>
    <x v="3"/>
    <x v="3"/>
    <s v="School of People, Environment and Planning"/>
    <n v="1"/>
    <n v="1"/>
    <s v="2527 "/>
    <s v="Social Sciences and Other Cultural/Social Sciences"/>
    <s v="SSOCSS"/>
    <x v="24"/>
    <x v="23"/>
    <m/>
    <m/>
    <s v="A"/>
    <m/>
    <n v="1"/>
    <n v="5"/>
    <n v="5"/>
  </r>
  <r>
    <n v="108860449"/>
    <x v="3"/>
    <x v="3"/>
    <s v="Institute of Natural Resources"/>
    <n v="1"/>
    <n v="1"/>
    <s v="2528 "/>
    <s v="Biological Sciences"/>
    <s v="BIOS"/>
    <x v="9"/>
    <x v="9"/>
    <m/>
    <m/>
    <s v="C"/>
    <m/>
    <n v="2.5"/>
    <n v="1"/>
    <n v="2.5"/>
  </r>
  <r>
    <n v="136932345"/>
    <x v="4"/>
    <x v="4"/>
    <s v="Business and Law"/>
    <n v="1"/>
    <n v="1"/>
    <s v="2529 "/>
    <s v="Business and Economics"/>
    <s v="BEC"/>
    <x v="39"/>
    <x v="39"/>
    <m/>
    <m/>
    <s v="C(NE)"/>
    <m/>
    <n v="1"/>
    <n v="1"/>
    <n v="1"/>
  </r>
  <r>
    <n v="108860265"/>
    <x v="3"/>
    <x v="3"/>
    <s v="School of Management"/>
    <n v="1"/>
    <n v="1"/>
    <s v="2529 "/>
    <s v="Business and Economics"/>
    <s v="BEC"/>
    <x v="15"/>
    <x v="14"/>
    <m/>
    <m/>
    <s v="C"/>
    <m/>
    <n v="1"/>
    <n v="1"/>
    <n v="1"/>
  </r>
  <r>
    <n v="117955754"/>
    <x v="4"/>
    <x v="4"/>
    <s v="Business and Law"/>
    <n v="1"/>
    <n v="1"/>
    <s v="2530 "/>
    <s v="Business and Economics"/>
    <s v="BEC"/>
    <x v="29"/>
    <x v="28"/>
    <m/>
    <m/>
    <s v="C(NE)"/>
    <m/>
    <n v="1"/>
    <n v="1"/>
    <n v="1"/>
  </r>
  <r>
    <n v="103081303"/>
    <x v="4"/>
    <x v="4"/>
    <s v="Health and Environmental Sciences"/>
    <n v="0.8"/>
    <n v="0.8"/>
    <s v="2533 "/>
    <s v="Humanities and Law"/>
    <s v="HAL"/>
    <x v="22"/>
    <x v="21"/>
    <m/>
    <m/>
    <s v="R"/>
    <m/>
    <n v="1"/>
    <n v="0"/>
    <n v="0"/>
  </r>
  <r>
    <n v="135898566"/>
    <x v="4"/>
    <x v="4"/>
    <s v="Business and Law"/>
    <n v="1"/>
    <n v="1"/>
    <s v="2534 "/>
    <s v="Business and Economics"/>
    <s v="BEC"/>
    <x v="39"/>
    <x v="39"/>
    <m/>
    <m/>
    <s v="B"/>
    <m/>
    <n v="1"/>
    <n v="3"/>
    <n v="3"/>
  </r>
  <r>
    <n v="108862495"/>
    <x v="3"/>
    <x v="3"/>
    <s v="School of Educational Studies"/>
    <n v="1"/>
    <n v="1"/>
    <s v="2534 "/>
    <s v="Education"/>
    <s v="EDU"/>
    <x v="13"/>
    <x v="12"/>
    <m/>
    <m/>
    <s v="B"/>
    <m/>
    <n v="1"/>
    <n v="3"/>
    <n v="3"/>
  </r>
  <r>
    <n v="108864592"/>
    <x v="3"/>
    <x v="3"/>
    <s v="School of Management"/>
    <n v="1"/>
    <n v="1"/>
    <s v="2536 "/>
    <s v="Mathematical and Information Sciences and Technology"/>
    <s v="MIST"/>
    <x v="5"/>
    <x v="5"/>
    <m/>
    <m/>
    <s v="B"/>
    <m/>
    <n v="2"/>
    <n v="3"/>
    <n v="6"/>
  </r>
  <r>
    <n v="108862030"/>
    <x v="3"/>
    <x v="3"/>
    <s v="School of People, Environment and Planning"/>
    <n v="1"/>
    <n v="1"/>
    <s v="2538 "/>
    <s v="Engineering Technology and Architecture"/>
    <s v="ETA"/>
    <x v="32"/>
    <x v="31"/>
    <m/>
    <m/>
    <s v="A"/>
    <m/>
    <n v="2.5"/>
    <n v="5"/>
    <n v="12.5"/>
  </r>
  <r>
    <n v="108862824"/>
    <x v="3"/>
    <x v="3"/>
    <s v="Institute of Natural Resources"/>
    <n v="1"/>
    <n v="1"/>
    <s v="2541 "/>
    <s v="Biological Sciences"/>
    <s v="BIOS"/>
    <x v="7"/>
    <x v="7"/>
    <m/>
    <m/>
    <s v="B"/>
    <m/>
    <n v="2"/>
    <n v="3"/>
    <n v="6"/>
  </r>
  <r>
    <n v="108855888"/>
    <x v="3"/>
    <x v="3"/>
    <s v="School of Humanities"/>
    <n v="1"/>
    <n v="1"/>
    <s v="2542 "/>
    <s v="Humanities and Law"/>
    <s v="HAL"/>
    <x v="14"/>
    <x v="13"/>
    <m/>
    <m/>
    <s v="B"/>
    <m/>
    <n v="1"/>
    <n v="3"/>
    <n v="3"/>
  </r>
  <r>
    <n v="103716183"/>
    <x v="3"/>
    <x v="3"/>
    <s v="Institute of Information &amp; Maths Sciences"/>
    <n v="1"/>
    <n v="1"/>
    <s v="2546 "/>
    <s v="Mathematical and Information Sciences and Technology"/>
    <s v="MIST"/>
    <x v="5"/>
    <x v="5"/>
    <m/>
    <m/>
    <s v="C"/>
    <m/>
    <n v="2"/>
    <n v="1"/>
    <n v="2"/>
  </r>
  <r>
    <n v="109568425"/>
    <x v="4"/>
    <x v="4"/>
    <s v="Design and Creative Technologies"/>
    <n v="0.8"/>
    <n v="0.8"/>
    <s v="2551 "/>
    <s v="Biological Sciences"/>
    <s v="BIOS"/>
    <x v="9"/>
    <x v="9"/>
    <m/>
    <m/>
    <s v="C"/>
    <m/>
    <n v="2.5"/>
    <n v="1"/>
    <n v="2"/>
  </r>
  <r>
    <n v="106193239"/>
    <x v="4"/>
    <x v="4"/>
    <s v="Business and Law"/>
    <n v="1"/>
    <n v="1"/>
    <s v="2554 "/>
    <s v="Humanities and Law"/>
    <s v="HAL"/>
    <x v="22"/>
    <x v="21"/>
    <m/>
    <m/>
    <s v="C(NE)"/>
    <m/>
    <n v="1"/>
    <n v="1"/>
    <n v="1"/>
  </r>
  <r>
    <n v="108864551"/>
    <x v="3"/>
    <x v="3"/>
    <s v="School of Health &amp; Social Services"/>
    <n v="0.8"/>
    <n v="0.8"/>
    <s v="2555 "/>
    <s v="Health"/>
    <s v="HEALTH"/>
    <x v="21"/>
    <x v="20"/>
    <m/>
    <m/>
    <s v="R"/>
    <m/>
    <n v="2"/>
    <n v="0"/>
    <n v="0"/>
  </r>
  <r>
    <n v="106770915"/>
    <x v="3"/>
    <x v="3"/>
    <s v="School of Health &amp; Social Services"/>
    <n v="1"/>
    <n v="1"/>
    <s v="2558 "/>
    <s v="Health"/>
    <s v="HEALTH"/>
    <x v="21"/>
    <x v="20"/>
    <m/>
    <m/>
    <s v="B"/>
    <m/>
    <n v="2"/>
    <n v="3"/>
    <n v="6"/>
  </r>
  <r>
    <n v="108859498"/>
    <x v="3"/>
    <x v="3"/>
    <s v="School of Design"/>
    <n v="1"/>
    <n v="1"/>
    <s v="2560 "/>
    <s v="Creative and Performing Arts"/>
    <s v="CPA"/>
    <x v="2"/>
    <x v="2"/>
    <m/>
    <m/>
    <s v="R"/>
    <m/>
    <n v="2"/>
    <n v="0"/>
    <n v="0"/>
  </r>
  <r>
    <n v="112923137"/>
    <x v="3"/>
    <x v="3"/>
    <s v="Institute of Information &amp; Maths Sciences"/>
    <n v="1"/>
    <n v="1"/>
    <s v="2565 "/>
    <s v="Mathematical and Information Sciences and Technology"/>
    <s v="MIST"/>
    <x v="5"/>
    <x v="5"/>
    <m/>
    <m/>
    <s v="C"/>
    <m/>
    <n v="2"/>
    <n v="1"/>
    <n v="2"/>
  </r>
  <r>
    <n v="108859074"/>
    <x v="3"/>
    <x v="3"/>
    <s v="School of Design"/>
    <n v="1"/>
    <n v="1"/>
    <s v="2568 "/>
    <s v="Creative and Performing Arts"/>
    <s v="CPA"/>
    <x v="20"/>
    <x v="19"/>
    <m/>
    <m/>
    <s v="B"/>
    <m/>
    <n v="2"/>
    <n v="3"/>
    <n v="6"/>
  </r>
  <r>
    <n v="103597632"/>
    <x v="3"/>
    <x v="3"/>
    <s v="School of Communication, Journalism &amp; Marketing"/>
    <n v="1"/>
    <n v="1"/>
    <s v="2570 "/>
    <s v="Social Sciences and Other Cultural/Social Sciences"/>
    <s v="SSOCSS"/>
    <x v="17"/>
    <x v="16"/>
    <m/>
    <m/>
    <s v="B"/>
    <m/>
    <n v="1"/>
    <n v="3"/>
    <n v="3"/>
  </r>
  <r>
    <n v="110016980"/>
    <x v="3"/>
    <x v="3"/>
    <s v="School of Humanities"/>
    <n v="1"/>
    <n v="1"/>
    <s v="2571 "/>
    <s v="Humanities and Law"/>
    <s v="HAL"/>
    <x v="18"/>
    <x v="17"/>
    <m/>
    <m/>
    <s v="C"/>
    <m/>
    <n v="1"/>
    <n v="1"/>
    <n v="1"/>
  </r>
  <r>
    <n v="109451423"/>
    <x v="4"/>
    <x v="4"/>
    <s v="Health and Environmental Sciences"/>
    <n v="1"/>
    <n v="1"/>
    <s v="2577 "/>
    <s v="Education"/>
    <s v="EDU"/>
    <x v="13"/>
    <x v="12"/>
    <m/>
    <m/>
    <s v="B"/>
    <m/>
    <n v="1"/>
    <n v="3"/>
    <n v="3"/>
  </r>
  <r>
    <n v="136432588"/>
    <x v="4"/>
    <x v="4"/>
    <s v="Business and Law"/>
    <n v="1"/>
    <n v="1"/>
    <s v="2581 "/>
    <s v="Humanities and Law"/>
    <s v="HAL"/>
    <x v="22"/>
    <x v="21"/>
    <m/>
    <m/>
    <s v="C(NE)"/>
    <m/>
    <n v="1"/>
    <n v="1"/>
    <n v="1"/>
  </r>
  <r>
    <n v="109193682"/>
    <x v="3"/>
    <x v="3"/>
    <s v="School of Education - Albany"/>
    <n v="1"/>
    <n v="1"/>
    <s v="2585 "/>
    <s v="Education"/>
    <s v="EDU"/>
    <x v="13"/>
    <x v="12"/>
    <m/>
    <m/>
    <s v="B"/>
    <m/>
    <n v="1"/>
    <n v="3"/>
    <n v="3"/>
  </r>
  <r>
    <n v="141965530"/>
    <x v="3"/>
    <x v="3"/>
    <s v="School of Arts, Development &amp; Health Educ"/>
    <n v="1"/>
    <n v="1"/>
    <s v="2586 "/>
    <s v="Education"/>
    <s v="EDU"/>
    <x v="13"/>
    <x v="12"/>
    <m/>
    <m/>
    <s v="B"/>
    <m/>
    <n v="1"/>
    <n v="3"/>
    <n v="3"/>
  </r>
  <r>
    <n v="107284767"/>
    <x v="3"/>
    <x v="3"/>
    <s v="School of Public Health"/>
    <n v="0.93"/>
    <n v="0.93"/>
    <s v="2588 "/>
    <s v="Medicine and Public Health"/>
    <s v="MEDPH"/>
    <x v="16"/>
    <x v="15"/>
    <m/>
    <m/>
    <s v="C"/>
    <m/>
    <n v="2.5"/>
    <n v="1"/>
    <n v="2.3250000000000002"/>
  </r>
  <r>
    <n v="141184654"/>
    <x v="4"/>
    <x v="4"/>
    <s v="Health and Environmental Sciences"/>
    <n v="0.97"/>
    <n v="0.97"/>
    <s v="2592 "/>
    <s v="Social Sciences and Other Cultural/Social Sciences"/>
    <s v="SSOCSS"/>
    <x v="3"/>
    <x v="3"/>
    <m/>
    <m/>
    <s v="C(NE)"/>
    <m/>
    <n v="2"/>
    <n v="1"/>
    <n v="1.94"/>
  </r>
  <r>
    <n v="105458498"/>
    <x v="3"/>
    <x v="3"/>
    <s v="School of Health &amp; Social Services"/>
    <n v="1"/>
    <n v="1"/>
    <s v="2592 "/>
    <s v="Health"/>
    <s v="HEALTH"/>
    <x v="0"/>
    <x v="0"/>
    <m/>
    <m/>
    <s v="C"/>
    <m/>
    <n v="2"/>
    <n v="1"/>
    <n v="2"/>
  </r>
  <r>
    <n v="118469379"/>
    <x v="3"/>
    <x v="3"/>
    <s v="School of Economics &amp; Finance"/>
    <n v="1"/>
    <n v="1"/>
    <s v="2595 "/>
    <s v="Business and Economics"/>
    <s v="BEC"/>
    <x v="29"/>
    <x v="28"/>
    <m/>
    <m/>
    <s v="A"/>
    <m/>
    <n v="1"/>
    <n v="5"/>
    <n v="5"/>
  </r>
  <r>
    <n v="105454237"/>
    <x v="4"/>
    <x v="4"/>
    <s v="Health and Environmental Sciences"/>
    <n v="1"/>
    <n v="1"/>
    <s v="2600 "/>
    <s v="Medicine and Public Health"/>
    <s v="MEDPH"/>
    <x v="16"/>
    <x v="15"/>
    <m/>
    <m/>
    <s v="C"/>
    <m/>
    <n v="2.5"/>
    <n v="1"/>
    <n v="2.5"/>
  </r>
  <r>
    <n v="102960305"/>
    <x v="3"/>
    <x v="3"/>
    <s v="School of Educational Studies"/>
    <n v="1"/>
    <n v="1"/>
    <s v="2602 "/>
    <s v="Education"/>
    <s v="EDU"/>
    <x v="13"/>
    <x v="12"/>
    <m/>
    <m/>
    <s v="C"/>
    <m/>
    <n v="1"/>
    <n v="1"/>
    <n v="1"/>
  </r>
  <r>
    <n v="106135825"/>
    <x v="4"/>
    <x v="4"/>
    <s v="Health and Environmental Sciences"/>
    <n v="1"/>
    <n v="1"/>
    <s v="2603 "/>
    <s v="Education"/>
    <s v="EDU"/>
    <x v="13"/>
    <x v="12"/>
    <m/>
    <m/>
    <s v="R(NE)"/>
    <m/>
    <n v="1"/>
    <n v="0"/>
    <n v="0"/>
  </r>
  <r>
    <n v="141962914"/>
    <x v="3"/>
    <x v="3"/>
    <s v="School of Communication, Journalism &amp; Marketing"/>
    <n v="1"/>
    <n v="1"/>
    <s v="2604 "/>
    <s v="Business and Economics"/>
    <s v="BEC"/>
    <x v="27"/>
    <x v="26"/>
    <m/>
    <m/>
    <s v="C"/>
    <m/>
    <n v="1"/>
    <n v="1"/>
    <n v="1"/>
  </r>
  <r>
    <n v="124973634"/>
    <x v="3"/>
    <x v="3"/>
    <s v="Institute of Fundamental Sciences"/>
    <n v="1"/>
    <n v="1"/>
    <s v="2605 "/>
    <s v="Mathematical and Information Sciences and Technology"/>
    <s v="MIST"/>
    <x v="25"/>
    <x v="24"/>
    <m/>
    <m/>
    <s v="C"/>
    <m/>
    <n v="1"/>
    <n v="1"/>
    <n v="1"/>
  </r>
  <r>
    <n v="104622125"/>
    <x v="4"/>
    <x v="4"/>
    <s v="Business and Law"/>
    <n v="1"/>
    <n v="1"/>
    <s v="2608 "/>
    <s v="Humanities and Law"/>
    <s v="HAL"/>
    <x v="22"/>
    <x v="21"/>
    <m/>
    <m/>
    <s v="C(NE)"/>
    <m/>
    <n v="1"/>
    <n v="1"/>
    <n v="1"/>
  </r>
  <r>
    <n v="141963247"/>
    <x v="3"/>
    <x v="3"/>
    <s v="School of Economics &amp; Finance"/>
    <n v="1"/>
    <n v="1"/>
    <s v="2608 "/>
    <s v="Business and Economics"/>
    <s v="BEC"/>
    <x v="29"/>
    <x v="28"/>
    <m/>
    <m/>
    <s v="C(NE)"/>
    <m/>
    <n v="1"/>
    <n v="1"/>
    <n v="1"/>
  </r>
  <r>
    <n v="141967520"/>
    <x v="3"/>
    <x v="3"/>
    <s v="School of People, Environment and Planning"/>
    <n v="1"/>
    <n v="1"/>
    <s v="2610 "/>
    <s v="Social Sciences and Other Cultural/Social Sciences"/>
    <s v="SSOCSS"/>
    <x v="37"/>
    <x v="37"/>
    <m/>
    <m/>
    <s v="B"/>
    <m/>
    <n v="1"/>
    <n v="3"/>
    <n v="3"/>
  </r>
  <r>
    <n v="141971509"/>
    <x v="3"/>
    <x v="3"/>
    <s v="School of Engineering &amp; Advanced Technology"/>
    <n v="0.6"/>
    <n v="0.6"/>
    <s v="2611 "/>
    <s v="Engineering Technology and Architecture"/>
    <s v="ETA"/>
    <x v="4"/>
    <x v="4"/>
    <m/>
    <m/>
    <s v="R"/>
    <m/>
    <n v="2.5"/>
    <n v="0"/>
    <n v="0"/>
  </r>
  <r>
    <n v="105392570"/>
    <x v="4"/>
    <x v="4"/>
    <s v="Business and Law"/>
    <n v="1"/>
    <n v="1"/>
    <s v="2612 "/>
    <s v="Humanities and Law"/>
    <s v="HAL"/>
    <x v="22"/>
    <x v="21"/>
    <m/>
    <m/>
    <s v="C(NE)"/>
    <m/>
    <n v="1"/>
    <n v="1"/>
    <n v="1"/>
  </r>
  <r>
    <n v="141971233"/>
    <x v="3"/>
    <x v="3"/>
    <s v="School of Sport and Exercise"/>
    <n v="1"/>
    <n v="1"/>
    <s v="2616 "/>
    <s v="Health"/>
    <s v="HEALTH"/>
    <x v="33"/>
    <x v="33"/>
    <m/>
    <m/>
    <s v="C(NE)"/>
    <m/>
    <n v="2"/>
    <n v="1"/>
    <n v="2"/>
  </r>
  <r>
    <n v="120095196"/>
    <x v="4"/>
    <x v="4"/>
    <s v="Health and Environmental Sciences"/>
    <n v="1"/>
    <n v="1"/>
    <s v="2618 "/>
    <s v="Biological Sciences"/>
    <s v="BIOS"/>
    <x v="9"/>
    <x v="9"/>
    <m/>
    <m/>
    <s v="B"/>
    <m/>
    <n v="2.5"/>
    <n v="3"/>
    <n v="7.5"/>
  </r>
  <r>
    <n v="141192931"/>
    <x v="4"/>
    <x v="4"/>
    <s v="Design and Creative Technologies"/>
    <n v="1"/>
    <n v="1"/>
    <s v="2619 "/>
    <s v="Engineering Technology and Architecture"/>
    <s v="ETA"/>
    <x v="32"/>
    <x v="31"/>
    <m/>
    <m/>
    <s v="C(NE)"/>
    <m/>
    <n v="2.5"/>
    <n v="1"/>
    <n v="2.5"/>
  </r>
  <r>
    <n v="141968065"/>
    <x v="3"/>
    <x v="3"/>
    <s v="Institute of Food, Nutrition &amp; Human Health"/>
    <n v="0.9"/>
    <n v="0.9"/>
    <s v="2621 "/>
    <s v="Biological Sciences"/>
    <s v="BIOS"/>
    <x v="9"/>
    <x v="9"/>
    <m/>
    <m/>
    <s v="C"/>
    <m/>
    <n v="2.5"/>
    <n v="1"/>
    <n v="2.25"/>
  </r>
  <r>
    <n v="141968024"/>
    <x v="3"/>
    <x v="3"/>
    <s v="Institute of Food, Nutrition &amp; Human Health"/>
    <n v="1"/>
    <n v="1"/>
    <s v="2623 "/>
    <s v="Biological Sciences"/>
    <s v="BIOS"/>
    <x v="9"/>
    <x v="9"/>
    <m/>
    <m/>
    <s v="B"/>
    <m/>
    <n v="2.5"/>
    <n v="3"/>
    <n v="7.5"/>
  </r>
  <r>
    <n v="103806598"/>
    <x v="3"/>
    <x v="3"/>
    <s v="School of Health &amp; Social Services"/>
    <n v="1"/>
    <n v="1"/>
    <s v="2626 "/>
    <s v="Social Sciences and Other Cultural/Social Sciences"/>
    <s v="SSOCSS"/>
    <x v="24"/>
    <x v="23"/>
    <m/>
    <m/>
    <s v="C(NE)"/>
    <m/>
    <n v="1"/>
    <n v="1"/>
    <n v="1"/>
  </r>
  <r>
    <n v="139793208"/>
    <x v="4"/>
    <x v="4"/>
    <s v="Design and Creative Technologies"/>
    <n v="1"/>
    <n v="1"/>
    <s v="2628 "/>
    <s v="Social Sciences and Other Cultural/Social Sciences"/>
    <s v="SSOCSS"/>
    <x v="17"/>
    <x v="16"/>
    <m/>
    <m/>
    <s v="R(NE)"/>
    <m/>
    <n v="1"/>
    <n v="0"/>
    <n v="0"/>
  </r>
  <r>
    <n v="108862679"/>
    <x v="3"/>
    <x v="3"/>
    <s v="Institute of Natural Resources"/>
    <n v="1"/>
    <n v="1"/>
    <s v="2633 "/>
    <s v="Biological Sciences"/>
    <s v="BIOS"/>
    <x v="9"/>
    <x v="9"/>
    <m/>
    <m/>
    <s v="C"/>
    <m/>
    <n v="2.5"/>
    <n v="1"/>
    <n v="2.5"/>
  </r>
  <r>
    <n v="103799891"/>
    <x v="3"/>
    <x v="3"/>
    <s v="School of Education - Albany"/>
    <n v="1"/>
    <n v="1"/>
    <s v="2640 "/>
    <s v="Education"/>
    <s v="EDU"/>
    <x v="13"/>
    <x v="12"/>
    <m/>
    <m/>
    <s v="C"/>
    <m/>
    <n v="1"/>
    <n v="1"/>
    <n v="1"/>
  </r>
  <r>
    <n v="108857865"/>
    <x v="3"/>
    <x v="3"/>
    <s v="School of Fine Arts"/>
    <n v="1"/>
    <n v="1"/>
    <s v="2642 "/>
    <s v="Creative and Performing Arts"/>
    <s v="CPA"/>
    <x v="2"/>
    <x v="2"/>
    <m/>
    <m/>
    <s v="C"/>
    <m/>
    <n v="2"/>
    <n v="1"/>
    <n v="2"/>
  </r>
  <r>
    <n v="103244893"/>
    <x v="3"/>
    <x v="3"/>
    <s v="Institute of Vet, Animal &amp; Biomedical Sciences"/>
    <n v="0.9"/>
    <n v="0.9"/>
    <s v="2645 "/>
    <s v="Health"/>
    <s v="HEALTH"/>
    <x v="8"/>
    <x v="8"/>
    <m/>
    <m/>
    <s v="R"/>
    <m/>
    <n v="2.5"/>
    <n v="0"/>
    <n v="0"/>
  </r>
  <r>
    <n v="107276053"/>
    <x v="3"/>
    <x v="3"/>
    <s v="School of Public Health"/>
    <n v="1"/>
    <n v="1"/>
    <s v="2646 "/>
    <s v="Medicine and Public Health"/>
    <s v="MEDPH"/>
    <x v="16"/>
    <x v="15"/>
    <m/>
    <m/>
    <s v="B"/>
    <m/>
    <n v="2.5"/>
    <n v="3"/>
    <n v="7.5"/>
  </r>
  <r>
    <n v="108862227"/>
    <x v="3"/>
    <x v="3"/>
    <s v="School of Health &amp; Social Services"/>
    <n v="1"/>
    <n v="1"/>
    <s v="2648 "/>
    <s v="Social Sciences and Other Cultural/Social Sciences"/>
    <s v="SSOCSS"/>
    <x v="24"/>
    <x v="23"/>
    <m/>
    <m/>
    <s v="C"/>
    <m/>
    <n v="1"/>
    <n v="1"/>
    <n v="1"/>
  </r>
  <r>
    <n v="108857454"/>
    <x v="3"/>
    <x v="3"/>
    <s v="Institute of Food, Nutrition &amp; Human Health"/>
    <n v="0.2"/>
    <n v="0.2"/>
    <s v="2652 "/>
    <s v="Medicine and Public Health"/>
    <s v="MEDPH"/>
    <x v="16"/>
    <x v="15"/>
    <m/>
    <m/>
    <s v="C"/>
    <m/>
    <n v="2.5"/>
    <n v="1"/>
    <n v="0.5"/>
  </r>
  <r>
    <n v="141702805"/>
    <x v="4"/>
    <x v="4"/>
    <s v="Health and Environmental Sciences"/>
    <n v="0.91"/>
    <n v="0.91"/>
    <s v="2654 "/>
    <s v="Social Sciences and Other Cultural/Social Sciences"/>
    <s v="SSOCSS"/>
    <x v="3"/>
    <x v="3"/>
    <m/>
    <m/>
    <s v="C(NE)"/>
    <m/>
    <n v="2"/>
    <n v="1"/>
    <n v="1.82"/>
  </r>
  <r>
    <n v="141428257"/>
    <x v="4"/>
    <x v="4"/>
    <s v="Business and Law"/>
    <n v="1"/>
    <n v="1"/>
    <s v="2655 "/>
    <s v="Business and Economics"/>
    <s v="BEC"/>
    <x v="29"/>
    <x v="28"/>
    <m/>
    <m/>
    <s v="C(NE)"/>
    <m/>
    <n v="1"/>
    <n v="1"/>
    <n v="1"/>
  </r>
  <r>
    <n v="109193999"/>
    <x v="4"/>
    <x v="4"/>
    <s v="Business and Law"/>
    <n v="1"/>
    <n v="1"/>
    <s v="2656 "/>
    <s v="Business and Economics"/>
    <s v="BEC"/>
    <x v="39"/>
    <x v="39"/>
    <m/>
    <m/>
    <s v="B"/>
    <m/>
    <n v="1"/>
    <n v="3"/>
    <n v="3"/>
  </r>
  <r>
    <n v="141962240"/>
    <x v="3"/>
    <x v="3"/>
    <s v="Riddet Institute"/>
    <n v="1"/>
    <n v="1"/>
    <s v="2660 "/>
    <s v="Biological Sciences"/>
    <s v="BIOS"/>
    <x v="9"/>
    <x v="9"/>
    <m/>
    <m/>
    <s v="C(NE)"/>
    <m/>
    <n v="2.5"/>
    <n v="1"/>
    <n v="2.5"/>
  </r>
  <r>
    <n v="106350259"/>
    <x v="3"/>
    <x v="3"/>
    <s v="School of Sport and Exercise"/>
    <n v="1"/>
    <n v="1"/>
    <s v="2661 "/>
    <s v="Social Sciences and Other Cultural/Social Sciences"/>
    <s v="SSOCSS"/>
    <x v="24"/>
    <x v="23"/>
    <m/>
    <m/>
    <s v="C(NE)"/>
    <m/>
    <n v="1"/>
    <n v="1"/>
    <n v="1"/>
  </r>
  <r>
    <n v="141968994"/>
    <x v="3"/>
    <x v="3"/>
    <s v="Institute of Natural Resources"/>
    <n v="1"/>
    <n v="1"/>
    <s v="2667 "/>
    <s v="Biological Sciences"/>
    <s v="BIOS"/>
    <x v="9"/>
    <x v="9"/>
    <m/>
    <m/>
    <s v="B"/>
    <m/>
    <n v="2.5"/>
    <n v="3"/>
    <n v="7.5"/>
  </r>
  <r>
    <n v="105457131"/>
    <x v="4"/>
    <x v="4"/>
    <s v="Design and Creative Technologies"/>
    <n v="1"/>
    <n v="1"/>
    <s v="2674 "/>
    <s v="Mathematical and Information Sciences and Technology"/>
    <s v="MIST"/>
    <x v="25"/>
    <x v="24"/>
    <m/>
    <m/>
    <s v="C"/>
    <m/>
    <n v="1"/>
    <n v="1"/>
    <n v="1"/>
  </r>
  <r>
    <n v="141967559"/>
    <x v="3"/>
    <x v="3"/>
    <s v="School of People, Environment and Planning"/>
    <n v="1"/>
    <n v="1"/>
    <s v="2674 "/>
    <s v="Social Sciences and Other Cultural/Social Sciences"/>
    <s v="SSOCSS"/>
    <x v="37"/>
    <x v="37"/>
    <m/>
    <m/>
    <s v="C(NE)"/>
    <m/>
    <n v="1"/>
    <n v="1"/>
    <n v="1"/>
  </r>
  <r>
    <n v="107129285"/>
    <x v="4"/>
    <x v="4"/>
    <s v="Design and Creative Technologies"/>
    <n v="1"/>
    <n v="1"/>
    <s v="2675 "/>
    <s v="Mathematical and Information Sciences and Technology"/>
    <s v="MIST"/>
    <x v="23"/>
    <x v="22"/>
    <m/>
    <m/>
    <s v="B"/>
    <m/>
    <n v="1"/>
    <n v="3"/>
    <n v="3"/>
  </r>
  <r>
    <n v="141428563"/>
    <x v="4"/>
    <x v="4"/>
    <s v="Design and Creative Technologies"/>
    <n v="1"/>
    <n v="1"/>
    <s v="2676 "/>
    <s v="Biological Sciences"/>
    <s v="BIOS"/>
    <x v="12"/>
    <x v="11"/>
    <m/>
    <m/>
    <s v="C(NE)"/>
    <m/>
    <n v="2"/>
    <n v="1"/>
    <n v="2"/>
  </r>
  <r>
    <n v="141969061"/>
    <x v="3"/>
    <x v="3"/>
    <s v="Institute of Natural Sciences"/>
    <n v="1"/>
    <n v="1"/>
    <s v="2686 "/>
    <s v="Biological Sciences"/>
    <s v="BIOS"/>
    <x v="7"/>
    <x v="7"/>
    <m/>
    <m/>
    <s v="B"/>
    <m/>
    <n v="2"/>
    <n v="3"/>
    <n v="6"/>
  </r>
  <r>
    <n v="103225842"/>
    <x v="3"/>
    <x v="3"/>
    <s v="School of Accountancy"/>
    <n v="1"/>
    <n v="1"/>
    <s v="2692 "/>
    <s v="Business and Economics"/>
    <s v="BEC"/>
    <x v="29"/>
    <x v="28"/>
    <m/>
    <m/>
    <s v="C(NE)"/>
    <m/>
    <n v="1"/>
    <n v="1"/>
    <n v="1"/>
  </r>
  <r>
    <n v="122447992"/>
    <x v="3"/>
    <x v="3"/>
    <s v="Riddet Institute"/>
    <n v="1"/>
    <n v="1"/>
    <s v="2693 "/>
    <s v="Biological Sciences"/>
    <s v="BIOS"/>
    <x v="9"/>
    <x v="9"/>
    <m/>
    <m/>
    <s v="C(NE)"/>
    <m/>
    <n v="2.5"/>
    <n v="1"/>
    <n v="2.5"/>
  </r>
  <r>
    <n v="114645011"/>
    <x v="3"/>
    <x v="3"/>
    <s v="Institute of Food, Nutrition &amp; Human Health"/>
    <n v="1"/>
    <n v="1"/>
    <s v="2696 "/>
    <s v="Biological Sciences"/>
    <s v="BIOS"/>
    <x v="7"/>
    <x v="7"/>
    <m/>
    <m/>
    <s v="C(NE)"/>
    <m/>
    <n v="2"/>
    <n v="1"/>
    <n v="2"/>
  </r>
  <r>
    <n v="121064998"/>
    <x v="4"/>
    <x v="4"/>
    <s v="Design and Creative Technologies"/>
    <n v="1"/>
    <n v="1"/>
    <s v="2702 "/>
    <s v="Mathematical and Information Sciences and Technology"/>
    <s v="MIST"/>
    <x v="5"/>
    <x v="5"/>
    <m/>
    <m/>
    <s v="C(NE)"/>
    <m/>
    <n v="2"/>
    <n v="1"/>
    <n v="2"/>
  </r>
  <r>
    <n v="141968330"/>
    <x v="3"/>
    <x v="3"/>
    <s v="Institute of Molecular BioSciences"/>
    <n v="1"/>
    <n v="1"/>
    <s v="2704 "/>
    <s v="Biological Sciences"/>
    <s v="BIOS"/>
    <x v="12"/>
    <x v="11"/>
    <m/>
    <m/>
    <s v="C"/>
    <m/>
    <n v="2"/>
    <n v="1"/>
    <n v="2"/>
  </r>
  <r>
    <n v="141291239"/>
    <x v="4"/>
    <x v="4"/>
    <s v="Design and Creative Technologies"/>
    <n v="1"/>
    <n v="1"/>
    <s v="2710 "/>
    <s v="Mathematical and Information Sciences and Technology"/>
    <s v="MIST"/>
    <x v="5"/>
    <x v="5"/>
    <m/>
    <m/>
    <s v="C"/>
    <m/>
    <n v="2"/>
    <n v="1"/>
    <n v="2"/>
  </r>
  <r>
    <n v="137677465"/>
    <x v="4"/>
    <x v="4"/>
    <s v="Health and Environmental Sciences"/>
    <n v="0.61"/>
    <n v="0.61"/>
    <s v="2711 "/>
    <s v="Health"/>
    <s v="HEALTH"/>
    <x v="0"/>
    <x v="0"/>
    <m/>
    <m/>
    <s v="R(NE)"/>
    <m/>
    <n v="2"/>
    <n v="0"/>
    <n v="0"/>
  </r>
  <r>
    <n v="141963101"/>
    <x v="3"/>
    <x v="3"/>
    <s v="School of Economics &amp; Finance"/>
    <n v="1"/>
    <n v="1"/>
    <s v="2716 "/>
    <s v="Business and Economics"/>
    <s v="BEC"/>
    <x v="29"/>
    <x v="28"/>
    <m/>
    <m/>
    <s v="A"/>
    <m/>
    <n v="1"/>
    <n v="5"/>
    <n v="5"/>
  </r>
  <r>
    <n v="141968116"/>
    <x v="3"/>
    <x v="3"/>
    <s v="Institute of Food, Nutrition &amp; Human Health"/>
    <n v="1"/>
    <n v="1"/>
    <s v="2718 "/>
    <s v="Health"/>
    <s v="HEALTH"/>
    <x v="33"/>
    <x v="33"/>
    <m/>
    <m/>
    <s v="C(NE)"/>
    <m/>
    <n v="2"/>
    <n v="1"/>
    <n v="2"/>
  </r>
  <r>
    <n v="109277399"/>
    <x v="3"/>
    <x v="3"/>
    <s v="School of Humanities"/>
    <n v="1"/>
    <n v="1"/>
    <s v="2719 "/>
    <s v="Humanities and Law"/>
    <s v="HAL"/>
    <x v="14"/>
    <x v="13"/>
    <m/>
    <m/>
    <s v="C"/>
    <m/>
    <n v="1"/>
    <n v="1"/>
    <n v="1"/>
  </r>
  <r>
    <n v="142020568"/>
    <x v="3"/>
    <x v="3"/>
    <s v="Institute of Vet, Animal &amp; Biomedical Sciences"/>
    <n v="1"/>
    <n v="1"/>
    <s v="2723 "/>
    <s v="Health"/>
    <s v="HEALTH"/>
    <x v="8"/>
    <x v="8"/>
    <m/>
    <m/>
    <s v="R(NE)"/>
    <m/>
    <n v="2.5"/>
    <n v="0"/>
    <n v="0"/>
  </r>
  <r>
    <n v="141468333"/>
    <x v="4"/>
    <x v="4"/>
    <s v="Business and Law"/>
    <n v="1"/>
    <n v="1"/>
    <s v="2734 "/>
    <s v="Humanities and Law"/>
    <s v="HAL"/>
    <x v="22"/>
    <x v="21"/>
    <m/>
    <m/>
    <s v="C"/>
    <m/>
    <n v="1"/>
    <n v="1"/>
    <n v="1"/>
  </r>
  <r>
    <n v="141203197"/>
    <x v="4"/>
    <x v="4"/>
    <s v="Business and Law"/>
    <n v="1"/>
    <n v="1"/>
    <s v="2738 "/>
    <s v="Mathematical and Information Sciences and Technology"/>
    <s v="MIST"/>
    <x v="5"/>
    <x v="5"/>
    <m/>
    <m/>
    <s v="C(NE)"/>
    <m/>
    <n v="2"/>
    <n v="1"/>
    <n v="2"/>
  </r>
  <r>
    <n v="141970890"/>
    <x v="3"/>
    <x v="3"/>
    <s v="New Zealand Institute of Advanced Study"/>
    <n v="1"/>
    <n v="1"/>
    <s v="2743 "/>
    <s v="Mathematical and Information Sciences and Technology"/>
    <s v="MIST"/>
    <x v="5"/>
    <x v="5"/>
    <m/>
    <m/>
    <s v="B"/>
    <m/>
    <n v="2"/>
    <n v="3"/>
    <n v="6"/>
  </r>
  <r>
    <n v="135279977"/>
    <x v="4"/>
    <x v="4"/>
    <s v="Design and Creative Technologies"/>
    <n v="1"/>
    <n v="1"/>
    <s v="2750 "/>
    <s v="Mathematical and Information Sciences and Technology"/>
    <s v="MIST"/>
    <x v="5"/>
    <x v="5"/>
    <m/>
    <m/>
    <s v="C"/>
    <m/>
    <n v="2"/>
    <n v="1"/>
    <n v="2"/>
  </r>
  <r>
    <n v="141184136"/>
    <x v="4"/>
    <x v="4"/>
    <s v="Health and Environmental Sciences"/>
    <n v="1"/>
    <n v="1"/>
    <s v="2751 "/>
    <s v="Mathematical and Information Sciences and Technology"/>
    <s v="MIST"/>
    <x v="23"/>
    <x v="22"/>
    <m/>
    <m/>
    <s v="B"/>
    <m/>
    <n v="1"/>
    <n v="3"/>
    <n v="3"/>
  </r>
  <r>
    <n v="103033840"/>
    <x v="3"/>
    <x v="3"/>
    <s v="School of Health &amp; Social Services"/>
    <n v="1"/>
    <n v="1"/>
    <s v="2751 "/>
    <s v="Medicine and Public Health"/>
    <s v="MEDPH"/>
    <x v="16"/>
    <x v="15"/>
    <m/>
    <m/>
    <s v="C(NE)"/>
    <m/>
    <n v="2.5"/>
    <n v="1"/>
    <n v="2.5"/>
  </r>
  <r>
    <n v="141701015"/>
    <x v="4"/>
    <x v="4"/>
    <s v="Design and Creative Technologies"/>
    <n v="1"/>
    <n v="1"/>
    <s v="2752 "/>
    <s v="Mathematical and Information Sciences and Technology"/>
    <s v="MIST"/>
    <x v="5"/>
    <x v="5"/>
    <m/>
    <m/>
    <s v="C(NE)"/>
    <m/>
    <n v="2"/>
    <n v="1"/>
    <n v="2"/>
  </r>
  <r>
    <n v="141004243"/>
    <x v="4"/>
    <x v="4"/>
    <s v="Business and Law"/>
    <n v="1"/>
    <n v="1"/>
    <s v="2758 "/>
    <s v="Business and Economics"/>
    <s v="BEC"/>
    <x v="29"/>
    <x v="28"/>
    <m/>
    <m/>
    <s v="C(NE)"/>
    <m/>
    <n v="1"/>
    <n v="1"/>
    <n v="1"/>
  </r>
  <r>
    <n v="141293706"/>
    <x v="4"/>
    <x v="4"/>
    <s v="Business and Law"/>
    <n v="1"/>
    <n v="1"/>
    <s v="2769 "/>
    <s v="Business and Economics"/>
    <s v="BEC"/>
    <x v="29"/>
    <x v="28"/>
    <m/>
    <m/>
    <s v="C(NE)"/>
    <m/>
    <n v="1"/>
    <n v="1"/>
    <n v="1"/>
  </r>
  <r>
    <n v="103638010"/>
    <x v="3"/>
    <x v="3"/>
    <s v="School of English &amp; Media Studies"/>
    <n v="1"/>
    <n v="1"/>
    <s v="2770 "/>
    <s v="Humanities and Law"/>
    <s v="HAL"/>
    <x v="30"/>
    <x v="29"/>
    <m/>
    <m/>
    <s v="C(NE)"/>
    <m/>
    <n v="1"/>
    <n v="1"/>
    <n v="1"/>
  </r>
  <r>
    <n v="103853692"/>
    <x v="3"/>
    <x v="3"/>
    <s v="Institute of Molecular BioSciences"/>
    <n v="1"/>
    <n v="1"/>
    <s v="2772 "/>
    <s v="Biological Sciences"/>
    <s v="BIOS"/>
    <x v="12"/>
    <x v="11"/>
    <m/>
    <m/>
    <s v="C(NE)"/>
    <m/>
    <n v="2"/>
    <n v="1"/>
    <n v="2"/>
  </r>
  <r>
    <n v="141965329"/>
    <x v="3"/>
    <x v="3"/>
    <s v="School of Fine Arts"/>
    <n v="1"/>
    <n v="1"/>
    <s v="2774 "/>
    <s v="Creative and Performing Arts"/>
    <s v="CPA"/>
    <x v="2"/>
    <x v="2"/>
    <m/>
    <m/>
    <s v="A"/>
    <m/>
    <n v="2"/>
    <n v="5"/>
    <n v="10"/>
  </r>
  <r>
    <n v="104418120"/>
    <x v="4"/>
    <x v="4"/>
    <s v="Design and Creative Technologies"/>
    <n v="1"/>
    <n v="1"/>
    <s v="2775 "/>
    <s v="Mathematical and Information Sciences and Technology"/>
    <s v="MIST"/>
    <x v="5"/>
    <x v="5"/>
    <m/>
    <m/>
    <s v="C(NE)"/>
    <m/>
    <n v="2"/>
    <n v="1"/>
    <n v="2"/>
  </r>
  <r>
    <n v="141700856"/>
    <x v="4"/>
    <x v="4"/>
    <s v="Design and Creative Technologies"/>
    <n v="1"/>
    <n v="1"/>
    <s v="2781 "/>
    <s v="Mathematical and Information Sciences and Technology"/>
    <s v="MIST"/>
    <x v="5"/>
    <x v="5"/>
    <m/>
    <m/>
    <s v="B"/>
    <m/>
    <n v="2"/>
    <n v="3"/>
    <n v="6"/>
  </r>
  <r>
    <n v="108861090"/>
    <x v="4"/>
    <x v="4"/>
    <s v="Design and Creative Technologies"/>
    <n v="1"/>
    <n v="1"/>
    <s v="2795 "/>
    <s v="Engineering Technology and Architecture"/>
    <s v="ETA"/>
    <x v="4"/>
    <x v="4"/>
    <m/>
    <m/>
    <s v="C"/>
    <m/>
    <n v="2.5"/>
    <n v="1"/>
    <n v="2.5"/>
  </r>
  <r>
    <n v="141961790"/>
    <x v="3"/>
    <x v="3"/>
    <s v="Riddet Institute"/>
    <n v="1"/>
    <n v="1"/>
    <s v="2797 "/>
    <s v="Engineering Technology and Architecture"/>
    <s v="ETA"/>
    <x v="4"/>
    <x v="4"/>
    <m/>
    <m/>
    <s v="C(NE)"/>
    <m/>
    <n v="2.5"/>
    <n v="1"/>
    <n v="2.5"/>
  </r>
  <r>
    <n v="118276115"/>
    <x v="4"/>
    <x v="4"/>
    <s v="Design and Creative Technologies"/>
    <n v="1"/>
    <n v="1"/>
    <s v="2799 "/>
    <s v="Engineering Technology and Architecture"/>
    <s v="ETA"/>
    <x v="4"/>
    <x v="4"/>
    <m/>
    <m/>
    <s v="C(NE)"/>
    <m/>
    <n v="2.5"/>
    <n v="1"/>
    <n v="2.5"/>
  </r>
  <r>
    <n v="141186843"/>
    <x v="4"/>
    <x v="4"/>
    <s v="Design and Creative Technologies"/>
    <n v="1"/>
    <n v="1"/>
    <s v="2800 "/>
    <s v="Creative and Performing Arts"/>
    <s v="CPA"/>
    <x v="20"/>
    <x v="19"/>
    <m/>
    <m/>
    <s v="B"/>
    <m/>
    <n v="2"/>
    <n v="3"/>
    <n v="6"/>
  </r>
  <r>
    <n v="141969181"/>
    <x v="3"/>
    <x v="3"/>
    <s v="Institute of Natural Sciences"/>
    <n v="1"/>
    <n v="1"/>
    <s v="2801 "/>
    <s v="Biological Sciences"/>
    <s v="BIOS"/>
    <x v="7"/>
    <x v="7"/>
    <m/>
    <m/>
    <s v="B"/>
    <m/>
    <n v="2"/>
    <n v="3"/>
    <n v="6"/>
  </r>
  <r>
    <n v="141967612"/>
    <x v="3"/>
    <x v="3"/>
    <s v="School of People, Environment and Planning"/>
    <n v="1"/>
    <n v="1"/>
    <s v="2802 "/>
    <s v="Humanities and Law"/>
    <s v="HAL"/>
    <x v="38"/>
    <x v="38"/>
    <m/>
    <m/>
    <s v="C(NE)"/>
    <m/>
    <n v="1"/>
    <n v="1"/>
    <n v="1"/>
  </r>
  <r>
    <n v="104649562"/>
    <x v="3"/>
    <x v="3"/>
    <s v="School of English &amp; Media Studies"/>
    <n v="1"/>
    <n v="1"/>
    <s v="2805 "/>
    <s v="Creative and Performing Arts"/>
    <s v="CPA"/>
    <x v="31"/>
    <x v="30"/>
    <m/>
    <m/>
    <s v="B"/>
    <m/>
    <n v="2"/>
    <n v="3"/>
    <n v="6"/>
  </r>
  <r>
    <n v="141965066"/>
    <x v="3"/>
    <x v="3"/>
    <s v="School of Management"/>
    <n v="1"/>
    <n v="1"/>
    <s v="2806 "/>
    <s v="Business and Economics"/>
    <s v="BEC"/>
    <x v="15"/>
    <x v="14"/>
    <m/>
    <m/>
    <s v="B"/>
    <m/>
    <n v="1"/>
    <n v="3"/>
    <n v="3"/>
  </r>
  <r>
    <n v="141967390"/>
    <x v="3"/>
    <x v="3"/>
    <s v="School of Humanities"/>
    <n v="1"/>
    <n v="1"/>
    <s v="2813 "/>
    <s v="Humanities and Law"/>
    <s v="HAL"/>
    <x v="38"/>
    <x v="38"/>
    <m/>
    <m/>
    <s v="C(NE)"/>
    <m/>
    <n v="1"/>
    <n v="1"/>
    <n v="1"/>
  </r>
  <r>
    <n v="141968422"/>
    <x v="3"/>
    <x v="3"/>
    <s v="Institute of Natural Resources"/>
    <n v="1"/>
    <n v="1"/>
    <s v="2814 "/>
    <s v="Physical Sciences"/>
    <s v="PHYSC"/>
    <x v="36"/>
    <x v="36"/>
    <m/>
    <m/>
    <s v="C"/>
    <m/>
    <n v="2"/>
    <n v="1"/>
    <n v="2"/>
  </r>
  <r>
    <n v="112063319"/>
    <x v="3"/>
    <x v="3"/>
    <s v="School of Sport and Exercise"/>
    <n v="1"/>
    <n v="1"/>
    <s v="2820 "/>
    <s v="Health"/>
    <s v="HEALTH"/>
    <x v="33"/>
    <x v="33"/>
    <m/>
    <m/>
    <s v="R"/>
    <m/>
    <n v="2"/>
    <n v="0"/>
    <n v="0"/>
  </r>
  <r>
    <n v="105451807"/>
    <x v="4"/>
    <x v="4"/>
    <s v="Health and Environmental Sciences"/>
    <n v="1"/>
    <n v="1"/>
    <s v="2822 "/>
    <s v="Health"/>
    <s v="HEALTH"/>
    <x v="0"/>
    <x v="0"/>
    <m/>
    <m/>
    <s v="C"/>
    <m/>
    <n v="2"/>
    <n v="1"/>
    <n v="2"/>
  </r>
  <r>
    <n v="109084015"/>
    <x v="4"/>
    <x v="4"/>
    <s v="Health and Environmental Sciences"/>
    <n v="1"/>
    <n v="1"/>
    <s v="2823 "/>
    <s v="Health"/>
    <s v="HEALTH"/>
    <x v="0"/>
    <x v="0"/>
    <m/>
    <m/>
    <s v="R"/>
    <m/>
    <n v="2"/>
    <n v="0"/>
    <n v="0"/>
  </r>
  <r>
    <n v="103275060"/>
    <x v="4"/>
    <x v="4"/>
    <s v="Design and Creative Technologies"/>
    <n v="1"/>
    <n v="1"/>
    <s v="2824 "/>
    <s v="Engineering Technology and Architecture"/>
    <s v="ETA"/>
    <x v="4"/>
    <x v="4"/>
    <m/>
    <m/>
    <s v="C"/>
    <m/>
    <n v="2.5"/>
    <n v="1"/>
    <n v="2.5"/>
  </r>
  <r>
    <n v="107502646"/>
    <x v="4"/>
    <x v="4"/>
    <s v="Culture and Society"/>
    <n v="1"/>
    <n v="1"/>
    <s v="2826 "/>
    <s v="Education"/>
    <s v="EDU"/>
    <x v="13"/>
    <x v="12"/>
    <m/>
    <m/>
    <s v="C"/>
    <m/>
    <n v="1"/>
    <n v="1"/>
    <n v="1"/>
  </r>
  <r>
    <n v="141968371"/>
    <x v="3"/>
    <x v="3"/>
    <s v="Institute of Molecular BioSciences"/>
    <n v="1"/>
    <n v="1"/>
    <s v="2827 "/>
    <s v="Biological Sciences"/>
    <s v="BIOS"/>
    <x v="7"/>
    <x v="7"/>
    <m/>
    <m/>
    <s v="C(NE)"/>
    <m/>
    <n v="2"/>
    <n v="1"/>
    <n v="2"/>
  </r>
  <r>
    <n v="109719597"/>
    <x v="3"/>
    <x v="3"/>
    <s v="Riddet Institute"/>
    <n v="1"/>
    <n v="1"/>
    <s v="2828 "/>
    <s v="Engineering Technology and Architecture"/>
    <s v="ETA"/>
    <x v="4"/>
    <x v="4"/>
    <m/>
    <m/>
    <s v="B"/>
    <m/>
    <n v="2.5"/>
    <n v="3"/>
    <n v="7.5"/>
  </r>
  <r>
    <n v="141969138"/>
    <x v="3"/>
    <x v="3"/>
    <s v="Institute of Natural Sciences"/>
    <n v="1"/>
    <n v="1"/>
    <s v="2838 "/>
    <s v="Physical Sciences"/>
    <s v="PHYSC"/>
    <x v="28"/>
    <x v="27"/>
    <m/>
    <m/>
    <s v="C(NE)"/>
    <m/>
    <n v="2"/>
    <n v="1"/>
    <n v="2"/>
  </r>
  <r>
    <n v="118719016"/>
    <x v="3"/>
    <x v="3"/>
    <s v="New Zealand School of Music"/>
    <n v="0.85"/>
    <n v="0.85"/>
    <s v="2841 "/>
    <s v="Creative and Performing Arts"/>
    <s v="CPA"/>
    <x v="26"/>
    <x v="25"/>
    <m/>
    <m/>
    <s v="B"/>
    <m/>
    <n v="2"/>
    <n v="3"/>
    <n v="5.0999999999999996"/>
  </r>
  <r>
    <n v="623907"/>
    <x v="3"/>
    <x v="3"/>
    <s v="Institute of Natural Sciences"/>
    <n v="1"/>
    <n v="1"/>
    <s v="2847 "/>
    <s v="Biological Sciences"/>
    <s v="BIOS"/>
    <x v="7"/>
    <x v="7"/>
    <m/>
    <m/>
    <s v="C(NE)"/>
    <m/>
    <n v="2"/>
    <n v="1"/>
    <n v="2"/>
  </r>
  <r>
    <n v="109084319"/>
    <x v="4"/>
    <x v="4"/>
    <s v="Culture and Society"/>
    <n v="0.6"/>
    <n v="0.6"/>
    <s v="2852 "/>
    <s v="Education"/>
    <s v="EDU"/>
    <x v="13"/>
    <x v="12"/>
    <m/>
    <m/>
    <s v="C"/>
    <m/>
    <n v="1"/>
    <n v="1"/>
    <n v="0.6"/>
  </r>
  <r>
    <n v="116470685"/>
    <x v="3"/>
    <x v="3"/>
    <s v="New Zealand School of Music"/>
    <n v="0.98"/>
    <n v="0.98"/>
    <s v="2852 "/>
    <s v="Creative and Performing Arts"/>
    <s v="CPA"/>
    <x v="26"/>
    <x v="25"/>
    <m/>
    <m/>
    <s v="B"/>
    <m/>
    <n v="2"/>
    <n v="3"/>
    <n v="5.88"/>
  </r>
  <r>
    <n v="109084321"/>
    <x v="4"/>
    <x v="4"/>
    <s v="Culture and Society"/>
    <n v="1"/>
    <n v="1"/>
    <s v="2853 "/>
    <s v="Education"/>
    <s v="EDU"/>
    <x v="13"/>
    <x v="12"/>
    <m/>
    <m/>
    <s v="B"/>
    <m/>
    <n v="1"/>
    <n v="3"/>
    <n v="3"/>
  </r>
  <r>
    <n v="109084347"/>
    <x v="4"/>
    <x v="4"/>
    <s v="Design and Creative Technologies"/>
    <n v="1"/>
    <n v="1"/>
    <s v="2854 "/>
    <s v="Engineering Technology and Architecture"/>
    <s v="ETA"/>
    <x v="4"/>
    <x v="4"/>
    <m/>
    <m/>
    <s v="C"/>
    <m/>
    <n v="2.5"/>
    <n v="1"/>
    <n v="2.5"/>
  </r>
  <r>
    <n v="122508361"/>
    <x v="3"/>
    <x v="3"/>
    <s v="School of Engineering &amp; Advanced Technology"/>
    <n v="1"/>
    <n v="1"/>
    <s v="2855 "/>
    <s v="Engineering Technology and Architecture"/>
    <s v="ETA"/>
    <x v="32"/>
    <x v="31"/>
    <m/>
    <m/>
    <s v="C"/>
    <m/>
    <n v="2.5"/>
    <n v="1"/>
    <n v="2.5"/>
  </r>
  <r>
    <n v="109109921"/>
    <x v="4"/>
    <x v="4"/>
    <s v="Culture and Society"/>
    <n v="1"/>
    <n v="1"/>
    <s v="2856 "/>
    <s v="Health"/>
    <s v="HEALTH"/>
    <x v="0"/>
    <x v="0"/>
    <m/>
    <m/>
    <s v="C"/>
    <m/>
    <n v="2"/>
    <n v="1"/>
    <n v="2"/>
  </r>
  <r>
    <n v="105650311"/>
    <x v="3"/>
    <x v="3"/>
    <s v="Institute of Vet, Animal &amp; Biomedical Sciences"/>
    <n v="1"/>
    <n v="1"/>
    <s v="2857 "/>
    <s v="Biological Sciences"/>
    <s v="BIOS"/>
    <x v="9"/>
    <x v="9"/>
    <m/>
    <m/>
    <s v="C(NE)"/>
    <m/>
    <n v="2.5"/>
    <n v="1"/>
    <n v="2.5"/>
  </r>
  <r>
    <n v="141969245"/>
    <x v="3"/>
    <x v="3"/>
    <s v="Institute of Natural Sciences"/>
    <n v="1"/>
    <n v="1"/>
    <s v="2861 "/>
    <s v="Biological Sciences"/>
    <s v="BIOS"/>
    <x v="7"/>
    <x v="7"/>
    <m/>
    <m/>
    <s v="C(NE)"/>
    <m/>
    <n v="2"/>
    <n v="1"/>
    <n v="2"/>
  </r>
  <r>
    <n v="141966792"/>
    <x v="3"/>
    <x v="3"/>
    <s v="School of People, Environment and Planning"/>
    <n v="1"/>
    <n v="1"/>
    <s v="2862 "/>
    <s v="Social Sciences and Other Cultural/Social Sciences"/>
    <s v="SSOCSS"/>
    <x v="24"/>
    <x v="23"/>
    <m/>
    <m/>
    <s v="C(NE)"/>
    <m/>
    <n v="1"/>
    <n v="1"/>
    <n v="1"/>
  </r>
  <r>
    <n v="141968966"/>
    <x v="3"/>
    <x v="3"/>
    <s v="Institute of Natural Resources"/>
    <n v="1"/>
    <n v="1"/>
    <s v="2868 "/>
    <s v="Biological Sciences"/>
    <s v="BIOS"/>
    <x v="9"/>
    <x v="9"/>
    <m/>
    <m/>
    <s v="A"/>
    <m/>
    <n v="2.5"/>
    <n v="5"/>
    <n v="12.5"/>
  </r>
  <r>
    <n v="109084454"/>
    <x v="4"/>
    <x v="4"/>
    <s v="Design and Creative Technologies"/>
    <n v="1"/>
    <n v="1"/>
    <s v="2871 "/>
    <s v="Creative and Performing Arts"/>
    <s v="CPA"/>
    <x v="2"/>
    <x v="2"/>
    <m/>
    <m/>
    <s v="C"/>
    <m/>
    <n v="2"/>
    <n v="1"/>
    <n v="2"/>
  </r>
  <r>
    <n v="109084495"/>
    <x v="4"/>
    <x v="4"/>
    <s v="Health and Environmental Sciences"/>
    <n v="1"/>
    <n v="1"/>
    <s v="2875 "/>
    <s v="Health"/>
    <s v="HEALTH"/>
    <x v="21"/>
    <x v="20"/>
    <m/>
    <m/>
    <s v="B"/>
    <m/>
    <n v="2"/>
    <n v="3"/>
    <n v="6"/>
  </r>
  <r>
    <n v="141967362"/>
    <x v="3"/>
    <x v="3"/>
    <s v="School of Humanities"/>
    <n v="1"/>
    <n v="1"/>
    <s v="2876 "/>
    <s v="Humanities and Law"/>
    <s v="HAL"/>
    <x v="14"/>
    <x v="13"/>
    <m/>
    <m/>
    <s v="B"/>
    <m/>
    <n v="1"/>
    <n v="3"/>
    <n v="3"/>
  </r>
  <r>
    <n v="108863009"/>
    <x v="3"/>
    <x v="3"/>
    <s v="School of Accountancy"/>
    <n v="0.5"/>
    <n v="0.5"/>
    <s v="2879 "/>
    <s v="Business and Economics"/>
    <s v="BEC"/>
    <x v="15"/>
    <x v="14"/>
    <m/>
    <m/>
    <s v="R"/>
    <m/>
    <n v="1"/>
    <n v="0"/>
    <n v="0"/>
  </r>
  <r>
    <n v="141967745"/>
    <x v="3"/>
    <x v="3"/>
    <s v="School of Psychology"/>
    <n v="1"/>
    <n v="1"/>
    <s v="2896 "/>
    <s v="Social Sciences and Other Cultural/Social Sciences"/>
    <s v="SSOCSS"/>
    <x v="3"/>
    <x v="3"/>
    <m/>
    <m/>
    <s v="C"/>
    <m/>
    <n v="2"/>
    <n v="1"/>
    <n v="2"/>
  </r>
  <r>
    <n v="141965372"/>
    <x v="3"/>
    <x v="3"/>
    <s v="School of Design"/>
    <n v="1"/>
    <n v="1"/>
    <s v="2898 "/>
    <s v="Creative and Performing Arts"/>
    <s v="CPA"/>
    <x v="20"/>
    <x v="19"/>
    <m/>
    <m/>
    <s v="B"/>
    <m/>
    <n v="2"/>
    <n v="3"/>
    <n v="6"/>
  </r>
  <r>
    <n v="103362938"/>
    <x v="3"/>
    <x v="3"/>
    <s v="School of Health &amp; Social Services"/>
    <n v="1"/>
    <n v="1"/>
    <s v="2904 "/>
    <s v="Social Sciences and Other Cultural/Social Sciences"/>
    <s v="SSOCSS"/>
    <x v="24"/>
    <x v="23"/>
    <m/>
    <m/>
    <s v="C(NE)"/>
    <m/>
    <n v="1"/>
    <n v="1"/>
    <n v="1"/>
  </r>
  <r>
    <n v="106586332"/>
    <x v="4"/>
    <x v="4"/>
    <s v="Health and Environmental Sciences"/>
    <n v="1"/>
    <n v="1"/>
    <s v="2906 "/>
    <s v="Health"/>
    <s v="HEALTH"/>
    <x v="21"/>
    <x v="20"/>
    <m/>
    <m/>
    <s v="C"/>
    <m/>
    <n v="2"/>
    <n v="1"/>
    <n v="2"/>
  </r>
  <r>
    <n v="141965081"/>
    <x v="3"/>
    <x v="3"/>
    <s v="School of Management"/>
    <n v="1"/>
    <n v="1"/>
    <s v="2912 "/>
    <s v="Business and Economics"/>
    <s v="BEC"/>
    <x v="15"/>
    <x v="14"/>
    <m/>
    <m/>
    <s v="A"/>
    <m/>
    <n v="1"/>
    <n v="5"/>
    <n v="5"/>
  </r>
  <r>
    <n v="109084758"/>
    <x v="4"/>
    <x v="4"/>
    <s v="Health and Environmental Sciences"/>
    <n v="1"/>
    <n v="1"/>
    <s v="2914 "/>
    <s v="Health"/>
    <s v="HEALTH"/>
    <x v="0"/>
    <x v="0"/>
    <m/>
    <m/>
    <s v="B"/>
    <m/>
    <n v="2"/>
    <n v="3"/>
    <n v="6"/>
  </r>
  <r>
    <n v="109084811"/>
    <x v="4"/>
    <x v="4"/>
    <s v="Health and Environmental Sciences"/>
    <n v="1"/>
    <n v="1"/>
    <s v="2931 "/>
    <s v="Health"/>
    <s v="HEALTH"/>
    <x v="21"/>
    <x v="20"/>
    <m/>
    <m/>
    <s v="C"/>
    <m/>
    <n v="2"/>
    <n v="1"/>
    <n v="2"/>
  </r>
  <r>
    <n v="114991251"/>
    <x v="3"/>
    <x v="3"/>
    <s v="School of Management"/>
    <n v="1"/>
    <n v="1"/>
    <s v="2933 "/>
    <s v="Business and Economics"/>
    <s v="BEC"/>
    <x v="15"/>
    <x v="14"/>
    <m/>
    <m/>
    <s v="C"/>
    <m/>
    <n v="1"/>
    <n v="1"/>
    <n v="1"/>
  </r>
  <r>
    <n v="141968131"/>
    <x v="3"/>
    <x v="3"/>
    <s v="Institute of Food, Nutrition &amp; Human Health"/>
    <n v="1"/>
    <n v="1"/>
    <s v="2937 "/>
    <s v="Health"/>
    <s v="HEALTH"/>
    <x v="0"/>
    <x v="0"/>
    <m/>
    <m/>
    <s v="C"/>
    <m/>
    <n v="2"/>
    <n v="1"/>
    <n v="2"/>
  </r>
  <r>
    <n v="109084878"/>
    <x v="4"/>
    <x v="4"/>
    <s v="Design and Creative Technologies"/>
    <n v="1"/>
    <n v="1"/>
    <s v="2942 "/>
    <s v="Creative and Performing Arts"/>
    <s v="CPA"/>
    <x v="2"/>
    <x v="2"/>
    <m/>
    <m/>
    <s v="B"/>
    <m/>
    <n v="2"/>
    <n v="3"/>
    <n v="6"/>
  </r>
  <r>
    <n v="103622143"/>
    <x v="4"/>
    <x v="4"/>
    <s v="Culture and Society"/>
    <n v="1"/>
    <n v="1"/>
    <s v="2944 "/>
    <s v="Education"/>
    <s v="EDU"/>
    <x v="13"/>
    <x v="12"/>
    <m/>
    <m/>
    <s v="C"/>
    <m/>
    <n v="1"/>
    <n v="1"/>
    <n v="1"/>
  </r>
  <r>
    <n v="103846301"/>
    <x v="3"/>
    <x v="3"/>
    <s v="Institute of Food, Nutrition &amp; Human Health"/>
    <n v="1"/>
    <n v="1"/>
    <s v="2954 "/>
    <s v="Health"/>
    <s v="HEALTH"/>
    <x v="33"/>
    <x v="33"/>
    <m/>
    <m/>
    <s v="C(NE)"/>
    <m/>
    <n v="2"/>
    <n v="1"/>
    <n v="2"/>
  </r>
  <r>
    <n v="108792837"/>
    <x v="3"/>
    <x v="3"/>
    <s v="Institute of Food, Nutrition &amp; Human Health"/>
    <n v="1"/>
    <n v="1"/>
    <s v="2957 "/>
    <s v="Biological Sciences"/>
    <s v="BIOS"/>
    <x v="9"/>
    <x v="9"/>
    <m/>
    <m/>
    <s v="C(NE)"/>
    <m/>
    <n v="2.5"/>
    <n v="1"/>
    <n v="2.5"/>
  </r>
  <r>
    <n v="119711464"/>
    <x v="3"/>
    <x v="3"/>
    <s v="Institute of Food, Nutrition &amp; Human Health"/>
    <n v="1"/>
    <n v="1"/>
    <s v="2961 "/>
    <s v="Engineering Technology and Architecture"/>
    <s v="ETA"/>
    <x v="4"/>
    <x v="4"/>
    <m/>
    <m/>
    <s v="B"/>
    <m/>
    <n v="2.5"/>
    <n v="3"/>
    <n v="7.5"/>
  </r>
  <r>
    <n v="109084985"/>
    <x v="4"/>
    <x v="4"/>
    <s v="Culture and Society"/>
    <n v="0.76"/>
    <n v="0.76"/>
    <s v="2970 "/>
    <s v="Humanities and Law"/>
    <s v="HAL"/>
    <x v="18"/>
    <x v="17"/>
    <m/>
    <m/>
    <s v="R"/>
    <m/>
    <n v="1"/>
    <n v="0"/>
    <n v="0"/>
  </r>
  <r>
    <n v="141971381"/>
    <x v="3"/>
    <x v="3"/>
    <s v="School of Sport and Exercise"/>
    <n v="1"/>
    <n v="1"/>
    <s v="2971 "/>
    <s v="Health"/>
    <s v="HEALTH"/>
    <x v="33"/>
    <x v="33"/>
    <m/>
    <m/>
    <s v="C(NE)"/>
    <m/>
    <n v="2"/>
    <n v="1"/>
    <n v="2"/>
  </r>
  <r>
    <n v="109079413"/>
    <x v="3"/>
    <x v="3"/>
    <s v="School of Health &amp; Social Services"/>
    <n v="1"/>
    <n v="1"/>
    <s v="2989 "/>
    <s v="Social Sciences and Other Cultural/Social Sciences"/>
    <s v="SSOCSS"/>
    <x v="24"/>
    <x v="23"/>
    <m/>
    <m/>
    <s v="B"/>
    <m/>
    <n v="1"/>
    <n v="3"/>
    <n v="3"/>
  </r>
  <r>
    <n v="141971340"/>
    <x v="3"/>
    <x v="3"/>
    <s v="School of Sport and Exercise"/>
    <n v="1"/>
    <n v="1"/>
    <s v="2992 "/>
    <s v="Health"/>
    <s v="HEALTH"/>
    <x v="33"/>
    <x v="33"/>
    <m/>
    <m/>
    <s v="C(NE)"/>
    <m/>
    <n v="2"/>
    <n v="1"/>
    <n v="2"/>
  </r>
  <r>
    <n v="109085065"/>
    <x v="4"/>
    <x v="4"/>
    <s v="Design and Creative Technologies"/>
    <n v="1"/>
    <n v="1"/>
    <s v="2993 "/>
    <s v="Creative and Performing Arts"/>
    <s v="CPA"/>
    <x v="20"/>
    <x v="19"/>
    <m/>
    <m/>
    <s v="C"/>
    <m/>
    <n v="2"/>
    <n v="1"/>
    <n v="2"/>
  </r>
  <r>
    <n v="106586730"/>
    <x v="4"/>
    <x v="4"/>
    <s v="Culture and Society"/>
    <n v="1"/>
    <n v="1"/>
    <s v="2995 "/>
    <s v="Education"/>
    <s v="EDU"/>
    <x v="13"/>
    <x v="12"/>
    <m/>
    <m/>
    <s v="R"/>
    <m/>
    <n v="1"/>
    <n v="0"/>
    <n v="0"/>
  </r>
  <r>
    <n v="117777058"/>
    <x v="3"/>
    <x v="3"/>
    <s v="School of Engineering &amp; Advanced Technology"/>
    <n v="1"/>
    <n v="1"/>
    <s v="2996 "/>
    <s v="Engineering Technology and Architecture"/>
    <s v="ETA"/>
    <x v="32"/>
    <x v="31"/>
    <m/>
    <m/>
    <s v="C(NE)"/>
    <m/>
    <n v="2.5"/>
    <n v="1"/>
    <n v="2.5"/>
  </r>
  <r>
    <n v="141961721"/>
    <x v="3"/>
    <x v="3"/>
    <s v="New Zealand School of Music"/>
    <n v="1"/>
    <n v="1"/>
    <s v="2997 "/>
    <s v="Creative and Performing Arts"/>
    <s v="CPA"/>
    <x v="26"/>
    <x v="25"/>
    <m/>
    <m/>
    <s v="B"/>
    <m/>
    <n v="2"/>
    <n v="3"/>
    <n v="6"/>
  </r>
  <r>
    <n v="104479475"/>
    <x v="3"/>
    <x v="3"/>
    <s v="School of Health &amp; Social Services"/>
    <n v="0.62"/>
    <n v="0.62"/>
    <s v="3003 "/>
    <s v="Social Sciences and Other Cultural/Social Sciences"/>
    <s v="SSOCSS"/>
    <x v="24"/>
    <x v="23"/>
    <m/>
    <m/>
    <s v="R"/>
    <m/>
    <n v="1"/>
    <n v="0"/>
    <n v="0"/>
  </r>
  <r>
    <n v="108857163"/>
    <x v="3"/>
    <x v="3"/>
    <s v="School of Maori Studies"/>
    <n v="0.2"/>
    <n v="0.2"/>
    <s v="3004 "/>
    <s v="Creative and Performing Arts"/>
    <s v="CPA"/>
    <x v="2"/>
    <x v="2"/>
    <m/>
    <m/>
    <s v="A"/>
    <m/>
    <n v="2"/>
    <n v="5"/>
    <n v="2"/>
  </r>
  <r>
    <n v="109085093"/>
    <x v="4"/>
    <x v="4"/>
    <s v="Design and Creative Technologies"/>
    <n v="1"/>
    <n v="1"/>
    <s v="3006 "/>
    <s v="Social Sciences and Other Cultural/Social Sciences"/>
    <s v="SSOCSS"/>
    <x v="17"/>
    <x v="16"/>
    <m/>
    <m/>
    <s v="R"/>
    <m/>
    <n v="1"/>
    <n v="0"/>
    <n v="0"/>
  </r>
  <r>
    <n v="105450813"/>
    <x v="4"/>
    <x v="4"/>
    <s v="Business and Law"/>
    <n v="1"/>
    <n v="1"/>
    <s v="3007 "/>
    <s v="Business and Economics"/>
    <s v="BEC"/>
    <x v="39"/>
    <x v="39"/>
    <m/>
    <m/>
    <s v="C"/>
    <m/>
    <n v="1"/>
    <n v="1"/>
    <n v="1"/>
  </r>
  <r>
    <n v="109085144"/>
    <x v="4"/>
    <x v="4"/>
    <s v="Business and Law"/>
    <n v="1"/>
    <n v="1"/>
    <s v="3012 "/>
    <s v="Business and Economics"/>
    <s v="BEC"/>
    <x v="29"/>
    <x v="28"/>
    <m/>
    <m/>
    <s v="C"/>
    <m/>
    <n v="1"/>
    <n v="1"/>
    <n v="1"/>
  </r>
  <r>
    <n v="109085185"/>
    <x v="4"/>
    <x v="4"/>
    <s v="Health and Environmental Sciences"/>
    <n v="1"/>
    <n v="1"/>
    <s v="3015 "/>
    <s v="Medicine and Public Health"/>
    <s v="MEDPH"/>
    <x v="16"/>
    <x v="15"/>
    <m/>
    <m/>
    <s v="B"/>
    <m/>
    <n v="2.5"/>
    <n v="3"/>
    <n v="7.5"/>
  </r>
  <r>
    <n v="109063319"/>
    <x v="3"/>
    <x v="3"/>
    <s v="School of Curriculum &amp; Pedagogy"/>
    <n v="0.8"/>
    <n v="0.8"/>
    <s v="3020 "/>
    <s v="Education"/>
    <s v="EDU"/>
    <x v="13"/>
    <x v="12"/>
    <m/>
    <m/>
    <s v="R(NE)"/>
    <m/>
    <n v="1"/>
    <n v="0"/>
    <n v="0"/>
  </r>
  <r>
    <n v="112347411"/>
    <x v="3"/>
    <x v="3"/>
    <s v="Institute of Vet, Animal &amp; Biomedical Sciences"/>
    <n v="0.85"/>
    <n v="0.85"/>
    <s v="3028 "/>
    <s v="Health"/>
    <s v="HEALTH"/>
    <x v="8"/>
    <x v="8"/>
    <m/>
    <m/>
    <s v="C"/>
    <m/>
    <n v="2.5"/>
    <n v="1"/>
    <n v="2.125"/>
  </r>
  <r>
    <n v="108861167"/>
    <x v="3"/>
    <x v="3"/>
    <s v="Institute of Vet, Animal &amp; Biomedical Sciences"/>
    <n v="1"/>
    <n v="1"/>
    <s v="3029 "/>
    <s v="Health"/>
    <s v="HEALTH"/>
    <x v="8"/>
    <x v="8"/>
    <m/>
    <m/>
    <s v="A"/>
    <m/>
    <n v="2.5"/>
    <n v="5"/>
    <n v="12.5"/>
  </r>
  <r>
    <n v="141969273"/>
    <x v="3"/>
    <x v="3"/>
    <s v="Institute of Vet, Animal &amp; Biomedical Sciences"/>
    <n v="1"/>
    <n v="1"/>
    <s v="3030 "/>
    <s v="Biological Sciences"/>
    <s v="BIOS"/>
    <x v="9"/>
    <x v="9"/>
    <m/>
    <m/>
    <s v="B"/>
    <m/>
    <n v="2.5"/>
    <n v="3"/>
    <n v="7.5"/>
  </r>
  <r>
    <n v="141971006"/>
    <x v="3"/>
    <x v="3"/>
    <s v="New Zealand Institute of Advanced Study"/>
    <n v="1"/>
    <n v="1"/>
    <s v="3031 "/>
    <s v="Biological Sciences"/>
    <s v="BIOS"/>
    <x v="7"/>
    <x v="7"/>
    <m/>
    <m/>
    <s v="C(NE)"/>
    <m/>
    <n v="2"/>
    <n v="1"/>
    <n v="2"/>
  </r>
  <r>
    <n v="109085251"/>
    <x v="4"/>
    <x v="4"/>
    <s v="Health and Environmental Sciences"/>
    <n v="1"/>
    <n v="1"/>
    <s v="3033 "/>
    <s v="Health"/>
    <s v="HEALTH"/>
    <x v="0"/>
    <x v="0"/>
    <m/>
    <m/>
    <s v="B"/>
    <m/>
    <n v="2"/>
    <n v="3"/>
    <n v="6"/>
  </r>
  <r>
    <n v="119966864"/>
    <x v="3"/>
    <x v="3"/>
    <s v="School of Education - Albany"/>
    <n v="0.5"/>
    <n v="0.5"/>
    <s v="3034 "/>
    <s v="Education"/>
    <s v="EDU"/>
    <x v="13"/>
    <x v="12"/>
    <m/>
    <m/>
    <s v="B"/>
    <m/>
    <n v="1"/>
    <n v="3"/>
    <n v="1.5"/>
  </r>
  <r>
    <n v="141966710"/>
    <x v="3"/>
    <x v="3"/>
    <s v="School of Public Health"/>
    <n v="0.5"/>
    <n v="0.5"/>
    <s v="3035 "/>
    <s v="Medicine and Public Health"/>
    <s v="MEDPH"/>
    <x v="16"/>
    <x v="15"/>
    <m/>
    <m/>
    <s v="A"/>
    <m/>
    <n v="2.5"/>
    <n v="5"/>
    <n v="6.25"/>
  </r>
  <r>
    <n v="115577820"/>
    <x v="3"/>
    <x v="3"/>
    <s v="Institute of Natural Resources"/>
    <n v="1"/>
    <n v="1"/>
    <s v="3041 "/>
    <s v="Biological Sciences"/>
    <s v="BIOS"/>
    <x v="9"/>
    <x v="9"/>
    <m/>
    <m/>
    <s v="A"/>
    <m/>
    <n v="2.5"/>
    <n v="5"/>
    <n v="12.5"/>
  </r>
  <r>
    <n v="109085302"/>
    <x v="4"/>
    <x v="4"/>
    <s v="Design and Creative Technologies"/>
    <n v="1"/>
    <n v="1"/>
    <s v="3044 "/>
    <s v="Physical Sciences"/>
    <s v="PHYSC"/>
    <x v="28"/>
    <x v="27"/>
    <m/>
    <m/>
    <s v="C"/>
    <m/>
    <n v="2"/>
    <n v="1"/>
    <n v="2"/>
  </r>
  <r>
    <n v="103350152"/>
    <x v="4"/>
    <x v="4"/>
    <s v="Culture and Society"/>
    <n v="1"/>
    <n v="1"/>
    <s v="3045 "/>
    <s v="Education"/>
    <s v="EDU"/>
    <x v="13"/>
    <x v="12"/>
    <m/>
    <m/>
    <s v="C(NE)"/>
    <m/>
    <n v="1"/>
    <n v="1"/>
    <n v="1"/>
  </r>
  <r>
    <n v="124673319"/>
    <x v="3"/>
    <x v="3"/>
    <s v="Institute of Vet, Animal &amp; Biomedical Sciences"/>
    <n v="1"/>
    <n v="1"/>
    <s v="3045 "/>
    <s v="Health"/>
    <s v="HEALTH"/>
    <x v="8"/>
    <x v="8"/>
    <m/>
    <m/>
    <s v="C(NE)"/>
    <m/>
    <n v="2.5"/>
    <n v="1"/>
    <n v="2.5"/>
  </r>
  <r>
    <n v="108190035"/>
    <x v="3"/>
    <x v="3"/>
    <s v="Institute of Information &amp; Maths Sciences"/>
    <n v="1"/>
    <n v="1"/>
    <s v="3046 "/>
    <s v="Mathematical and Information Sciences and Technology"/>
    <s v="MIST"/>
    <x v="5"/>
    <x v="5"/>
    <m/>
    <m/>
    <s v="B"/>
    <m/>
    <n v="2"/>
    <n v="3"/>
    <n v="6"/>
  </r>
  <r>
    <n v="105424522"/>
    <x v="3"/>
    <x v="3"/>
    <s v="School of Public Health"/>
    <n v="0.5"/>
    <n v="0.5"/>
    <s v="3047 "/>
    <s v="Māori Knowledge and Development"/>
    <s v="MKD"/>
    <x v="6"/>
    <x v="32"/>
    <m/>
    <m/>
    <s v="C(NE)"/>
    <m/>
    <n v="1"/>
    <n v="1"/>
    <n v="0.5"/>
  </r>
  <r>
    <n v="141970967"/>
    <x v="3"/>
    <x v="3"/>
    <s v="New Zealand Institute of Advanced Study"/>
    <n v="1"/>
    <n v="1"/>
    <s v="3048 "/>
    <s v="Physical Sciences"/>
    <s v="PHYSC"/>
    <x v="11"/>
    <x v="10"/>
    <m/>
    <m/>
    <s v="C(NE)"/>
    <m/>
    <n v="2"/>
    <n v="1"/>
    <n v="2"/>
  </r>
  <r>
    <n v="141969179"/>
    <x v="3"/>
    <x v="3"/>
    <s v="Institute of Natural Sciences"/>
    <n v="1"/>
    <n v="1"/>
    <s v="3050 "/>
    <s v="Biological Sciences"/>
    <s v="BIOS"/>
    <x v="12"/>
    <x v="11"/>
    <m/>
    <m/>
    <s v="C(NE)"/>
    <m/>
    <n v="2"/>
    <n v="1"/>
    <n v="2"/>
  </r>
  <r>
    <n v="141967666"/>
    <x v="3"/>
    <x v="3"/>
    <s v="School of Psychology"/>
    <n v="1"/>
    <n v="1"/>
    <s v="3053 "/>
    <s v="Social Sciences and Other Cultural/Social Sciences"/>
    <s v="SSOCSS"/>
    <x v="3"/>
    <x v="3"/>
    <m/>
    <m/>
    <s v="B"/>
    <m/>
    <n v="2"/>
    <n v="3"/>
    <n v="6"/>
  </r>
  <r>
    <n v="141970727"/>
    <x v="3"/>
    <x v="3"/>
    <s v="Institute of Vet, Animal &amp; Biomedical Sciences"/>
    <n v="1"/>
    <n v="1"/>
    <s v="3054 "/>
    <s v="Health"/>
    <s v="HEALTH"/>
    <x v="8"/>
    <x v="8"/>
    <m/>
    <m/>
    <s v="C(NE)"/>
    <m/>
    <n v="2.5"/>
    <n v="1"/>
    <n v="2.5"/>
  </r>
  <r>
    <n v="109085369"/>
    <x v="4"/>
    <x v="4"/>
    <s v="Culture and Society"/>
    <n v="1"/>
    <n v="1"/>
    <s v="3055 "/>
    <s v="Education"/>
    <s v="EDU"/>
    <x v="13"/>
    <x v="12"/>
    <m/>
    <m/>
    <s v="C"/>
    <m/>
    <n v="1"/>
    <n v="1"/>
    <n v="1"/>
  </r>
  <r>
    <n v="142081751"/>
    <x v="3"/>
    <x v="3"/>
    <s v="Institute of Fundamental Sciences"/>
    <n v="1"/>
    <n v="1"/>
    <s v="3055 "/>
    <s v="Biological Sciences"/>
    <s v="BIOS"/>
    <x v="12"/>
    <x v="11"/>
    <m/>
    <m/>
    <s v="C"/>
    <m/>
    <n v="2"/>
    <n v="1"/>
    <n v="2"/>
  </r>
  <r>
    <n v="141965913"/>
    <x v="3"/>
    <x v="3"/>
    <s v="School of Education - Albany"/>
    <n v="0.5"/>
    <n v="0.5"/>
    <s v="3057 "/>
    <s v="Education"/>
    <s v="EDU"/>
    <x v="13"/>
    <x v="12"/>
    <m/>
    <m/>
    <s v="B"/>
    <m/>
    <n v="1"/>
    <n v="3"/>
    <n v="1.5"/>
  </r>
  <r>
    <n v="1648448"/>
    <x v="3"/>
    <x v="3"/>
    <s v="Institute of Natural Sciences"/>
    <n v="1"/>
    <n v="1"/>
    <s v="3059 "/>
    <s v="Biological Sciences"/>
    <s v="BIOS"/>
    <x v="12"/>
    <x v="11"/>
    <m/>
    <m/>
    <s v="R(NE)"/>
    <m/>
    <n v="2"/>
    <n v="0"/>
    <n v="0"/>
  </r>
  <r>
    <n v="141968397"/>
    <x v="3"/>
    <x v="3"/>
    <s v="Institute of Molecular BioSciences"/>
    <n v="1"/>
    <n v="1"/>
    <s v="3062 "/>
    <s v="Biological Sciences"/>
    <s v="BIOS"/>
    <x v="12"/>
    <x v="11"/>
    <m/>
    <m/>
    <s v="R(NE)"/>
    <m/>
    <n v="2"/>
    <n v="0"/>
    <n v="0"/>
  </r>
  <r>
    <n v="109085397"/>
    <x v="4"/>
    <x v="4"/>
    <s v="Health and Environmental Sciences"/>
    <n v="1"/>
    <n v="1"/>
    <s v="3065 "/>
    <s v="Health"/>
    <s v="HEALTH"/>
    <x v="0"/>
    <x v="0"/>
    <m/>
    <m/>
    <s v="C"/>
    <m/>
    <n v="2"/>
    <n v="1"/>
    <n v="2"/>
  </r>
  <r>
    <n v="108862071"/>
    <x v="3"/>
    <x v="3"/>
    <s v="School of Public Health"/>
    <n v="1"/>
    <n v="1"/>
    <s v="3065 "/>
    <s v="Medicine and Public Health"/>
    <s v="MEDPH"/>
    <x v="16"/>
    <x v="15"/>
    <m/>
    <m/>
    <s v="A"/>
    <m/>
    <n v="2.5"/>
    <n v="5"/>
    <n v="12.5"/>
  </r>
  <r>
    <n v="109085435"/>
    <x v="4"/>
    <x v="4"/>
    <s v="Culture and Society"/>
    <n v="0.73"/>
    <n v="0.73"/>
    <s v="3070 "/>
    <s v="Education"/>
    <s v="EDU"/>
    <x v="13"/>
    <x v="12"/>
    <m/>
    <m/>
    <s v="R"/>
    <m/>
    <n v="1"/>
    <n v="0"/>
    <n v="0"/>
  </r>
  <r>
    <n v="141968356"/>
    <x v="3"/>
    <x v="3"/>
    <s v="Institute of Molecular BioSciences"/>
    <n v="1"/>
    <n v="1"/>
    <s v="3070 "/>
    <s v="Biological Sciences"/>
    <s v="BIOS"/>
    <x v="12"/>
    <x v="11"/>
    <m/>
    <m/>
    <s v="C(NE)"/>
    <m/>
    <n v="2"/>
    <n v="1"/>
    <n v="2"/>
  </r>
  <r>
    <n v="103242436"/>
    <x v="4"/>
    <x v="4"/>
    <s v="Business and Law"/>
    <n v="1"/>
    <n v="1"/>
    <s v="3071 "/>
    <s v="Business and Economics"/>
    <s v="BEC"/>
    <x v="29"/>
    <x v="28"/>
    <m/>
    <m/>
    <s v="C"/>
    <m/>
    <n v="1"/>
    <n v="1"/>
    <n v="1"/>
  </r>
  <r>
    <n v="103354079"/>
    <x v="3"/>
    <x v="3"/>
    <s v="School of People, Environment and Planning"/>
    <n v="0.82"/>
    <n v="0.82"/>
    <s v="3074 "/>
    <s v="Social Sciences and Other Cultural/Social Sciences"/>
    <s v="SSOCSS"/>
    <x v="24"/>
    <x v="23"/>
    <m/>
    <m/>
    <s v="C(NE)"/>
    <m/>
    <n v="1"/>
    <n v="1"/>
    <n v="0.82"/>
  </r>
  <r>
    <n v="109085463"/>
    <x v="4"/>
    <x v="4"/>
    <s v="Culture and Society"/>
    <n v="0.8"/>
    <n v="0.8"/>
    <s v="3076 "/>
    <s v="Education"/>
    <s v="EDU"/>
    <x v="13"/>
    <x v="12"/>
    <m/>
    <m/>
    <s v="C"/>
    <m/>
    <n v="1"/>
    <n v="1"/>
    <n v="0.8"/>
  </r>
  <r>
    <n v="103569497"/>
    <x v="3"/>
    <x v="3"/>
    <s v="Institute of Molecular BioSciences"/>
    <n v="1"/>
    <n v="1"/>
    <s v="3076 "/>
    <s v="Physical Sciences"/>
    <s v="PHYSC"/>
    <x v="28"/>
    <x v="27"/>
    <m/>
    <m/>
    <s v="C(NE)"/>
    <m/>
    <n v="2"/>
    <n v="1"/>
    <n v="2"/>
  </r>
  <r>
    <n v="103698953"/>
    <x v="4"/>
    <x v="4"/>
    <s v="Design and Creative Technologies"/>
    <n v="1"/>
    <n v="1"/>
    <s v="3077 "/>
    <s v="Social Sciences and Other Cultural/Social Sciences"/>
    <s v="SSOCSS"/>
    <x v="17"/>
    <x v="16"/>
    <m/>
    <m/>
    <s v="C"/>
    <m/>
    <n v="1"/>
    <n v="1"/>
    <n v="1"/>
  </r>
  <r>
    <n v="109085476"/>
    <x v="4"/>
    <x v="4"/>
    <s v="Health and Environmental Sciences"/>
    <n v="1"/>
    <n v="1"/>
    <s v="3079 "/>
    <s v="Education"/>
    <s v="EDU"/>
    <x v="13"/>
    <x v="12"/>
    <m/>
    <m/>
    <s v="C"/>
    <m/>
    <n v="1"/>
    <n v="1"/>
    <n v="1"/>
  </r>
  <r>
    <n v="108855783"/>
    <x v="3"/>
    <x v="3"/>
    <s v="Institute of Vet, Animal &amp; Biomedical Sciences"/>
    <n v="1"/>
    <n v="1"/>
    <s v="3079 "/>
    <s v="Biological Sciences"/>
    <s v="BIOS"/>
    <x v="9"/>
    <x v="9"/>
    <m/>
    <m/>
    <s v="B"/>
    <m/>
    <n v="2.5"/>
    <n v="3"/>
    <n v="7.5"/>
  </r>
  <r>
    <n v="141968384"/>
    <x v="3"/>
    <x v="3"/>
    <s v="Institute of Molecular BioSciences"/>
    <n v="1"/>
    <n v="1"/>
    <s v="3081 "/>
    <s v="Biological Sciences"/>
    <s v="BIOS"/>
    <x v="12"/>
    <x v="11"/>
    <m/>
    <m/>
    <s v="C(NE)"/>
    <m/>
    <n v="2"/>
    <n v="1"/>
    <n v="2"/>
  </r>
  <r>
    <n v="119879170"/>
    <x v="3"/>
    <x v="3"/>
    <s v="School of English &amp; Media Studies"/>
    <n v="0.25"/>
    <n v="0.25"/>
    <s v="3083 "/>
    <s v="Creative and Performing Arts"/>
    <s v="CPA"/>
    <x v="31"/>
    <x v="30"/>
    <m/>
    <m/>
    <s v="B"/>
    <m/>
    <n v="2"/>
    <n v="3"/>
    <n v="1.5"/>
  </r>
  <r>
    <n v="109085501"/>
    <x v="4"/>
    <x v="4"/>
    <s v="Culture and Society"/>
    <n v="1"/>
    <n v="1"/>
    <s v="3084 "/>
    <s v="Education"/>
    <s v="EDU"/>
    <x v="13"/>
    <x v="12"/>
    <m/>
    <m/>
    <s v="B"/>
    <m/>
    <n v="1"/>
    <n v="3"/>
    <n v="3"/>
  </r>
  <r>
    <n v="137393242"/>
    <x v="3"/>
    <x v="3"/>
    <s v="School of Public Health"/>
    <n v="0.25"/>
    <n v="0.25"/>
    <s v="3085 "/>
    <s v="Medicine and Public Health"/>
    <s v="MEDPH"/>
    <x v="16"/>
    <x v="15"/>
    <m/>
    <m/>
    <s v="C"/>
    <m/>
    <n v="2.5"/>
    <n v="1"/>
    <n v="0.625"/>
  </r>
  <r>
    <n v="104561769"/>
    <x v="4"/>
    <x v="4"/>
    <s v="Business and Law"/>
    <n v="1"/>
    <n v="1"/>
    <s v="3096 "/>
    <s v="Business and Economics"/>
    <s v="BEC"/>
    <x v="27"/>
    <x v="26"/>
    <m/>
    <m/>
    <s v="C"/>
    <m/>
    <n v="1"/>
    <n v="1"/>
    <n v="1"/>
  </r>
  <r>
    <n v="109085596"/>
    <x v="4"/>
    <x v="4"/>
    <s v="Business and Law"/>
    <n v="1"/>
    <n v="1"/>
    <s v="3097 "/>
    <s v="Business and Economics"/>
    <s v="BEC"/>
    <x v="27"/>
    <x v="26"/>
    <m/>
    <m/>
    <s v="C"/>
    <m/>
    <n v="1"/>
    <n v="1"/>
    <n v="1"/>
  </r>
  <r>
    <n v="109085606"/>
    <x v="4"/>
    <x v="4"/>
    <s v="Design and Creative Technologies"/>
    <n v="1"/>
    <n v="1"/>
    <s v="3098 "/>
    <s v="Engineering Technology and Architecture"/>
    <s v="ETA"/>
    <x v="4"/>
    <x v="4"/>
    <m/>
    <m/>
    <s v="R"/>
    <m/>
    <n v="2.5"/>
    <n v="0"/>
    <n v="0"/>
  </r>
  <r>
    <n v="1034754"/>
    <x v="3"/>
    <x v="3"/>
    <s v="Institute of Natural Sciences"/>
    <n v="1"/>
    <n v="1"/>
    <s v="3101 "/>
    <s v="Biological Sciences"/>
    <s v="BIOS"/>
    <x v="7"/>
    <x v="7"/>
    <m/>
    <m/>
    <s v="C(NE)"/>
    <m/>
    <n v="2"/>
    <n v="1"/>
    <n v="2"/>
  </r>
  <r>
    <n v="109085621"/>
    <x v="4"/>
    <x v="4"/>
    <s v="Culture and Society"/>
    <n v="1"/>
    <n v="1"/>
    <s v="3104 "/>
    <s v="Humanities and Law"/>
    <s v="HAL"/>
    <x v="18"/>
    <x v="17"/>
    <m/>
    <m/>
    <s v="C"/>
    <m/>
    <n v="1"/>
    <n v="1"/>
    <n v="1"/>
  </r>
  <r>
    <n v="141966698"/>
    <x v="3"/>
    <x v="3"/>
    <s v="School of Public Health"/>
    <n v="0.3"/>
    <n v="0.3"/>
    <s v="3104 "/>
    <s v="Medicine and Public Health"/>
    <s v="MEDPH"/>
    <x v="16"/>
    <x v="15"/>
    <m/>
    <m/>
    <s v="R"/>
    <m/>
    <n v="2.5"/>
    <n v="0"/>
    <n v="0"/>
  </r>
  <r>
    <n v="109085634"/>
    <x v="4"/>
    <x v="4"/>
    <s v="Design and Creative Technologies"/>
    <n v="1"/>
    <n v="1"/>
    <s v="3105 "/>
    <s v="Mathematical and Information Sciences and Technology"/>
    <s v="MIST"/>
    <x v="5"/>
    <x v="5"/>
    <m/>
    <m/>
    <s v="B"/>
    <m/>
    <n v="2"/>
    <n v="3"/>
    <n v="6"/>
  </r>
  <r>
    <n v="117021172"/>
    <x v="3"/>
    <x v="3"/>
    <s v="Institute of Natural Sciences"/>
    <n v="1"/>
    <n v="1"/>
    <s v="3108 "/>
    <s v="Biological Sciences"/>
    <s v="BIOS"/>
    <x v="7"/>
    <x v="7"/>
    <m/>
    <m/>
    <s v="C(NE)"/>
    <m/>
    <n v="2"/>
    <n v="1"/>
    <n v="2"/>
  </r>
  <r>
    <n v="103555857"/>
    <x v="3"/>
    <x v="3"/>
    <s v="Institute of Vet, Animal &amp; Biomedical Sciences"/>
    <n v="1"/>
    <n v="1"/>
    <s v="3113 "/>
    <s v="Health"/>
    <s v="HEALTH"/>
    <x v="8"/>
    <x v="8"/>
    <m/>
    <m/>
    <s v="C(NE)"/>
    <m/>
    <n v="2.5"/>
    <n v="1"/>
    <n v="2.5"/>
  </r>
  <r>
    <n v="105453230"/>
    <x v="4"/>
    <x v="4"/>
    <s v="Business and Law"/>
    <n v="1"/>
    <n v="1"/>
    <s v="3115 "/>
    <s v="Business and Economics"/>
    <s v="BEC"/>
    <x v="27"/>
    <x v="26"/>
    <m/>
    <m/>
    <s v="B"/>
    <m/>
    <n v="1"/>
    <n v="3"/>
    <n v="3"/>
  </r>
  <r>
    <n v="141971473"/>
    <x v="3"/>
    <x v="3"/>
    <s v="School of Engineering &amp; Advanced Technology"/>
    <n v="1"/>
    <n v="1"/>
    <s v="3117 "/>
    <s v="Engineering Technology and Architecture"/>
    <s v="ETA"/>
    <x v="32"/>
    <x v="31"/>
    <m/>
    <m/>
    <s v="C(NE)"/>
    <m/>
    <n v="2.5"/>
    <n v="1"/>
    <n v="2.5"/>
  </r>
  <r>
    <n v="109085688"/>
    <x v="4"/>
    <x v="4"/>
    <s v="Design and Creative Technologies"/>
    <n v="1"/>
    <n v="1"/>
    <s v="3120 "/>
    <s v="Social Sciences and Other Cultural/Social Sciences"/>
    <s v="SSOCSS"/>
    <x v="17"/>
    <x v="16"/>
    <m/>
    <m/>
    <s v="B"/>
    <m/>
    <n v="1"/>
    <n v="3"/>
    <n v="3"/>
  </r>
  <r>
    <n v="106789095"/>
    <x v="4"/>
    <x v="4"/>
    <s v="Business and Law"/>
    <n v="1"/>
    <n v="1"/>
    <s v="3130 "/>
    <s v="Business and Economics"/>
    <s v="BEC"/>
    <x v="15"/>
    <x v="14"/>
    <m/>
    <m/>
    <s v="C"/>
    <m/>
    <n v="1"/>
    <n v="1"/>
    <n v="1"/>
  </r>
  <r>
    <n v="124005847"/>
    <x v="3"/>
    <x v="3"/>
    <s v="School of Accountancy"/>
    <n v="1"/>
    <n v="1"/>
    <s v="3133 "/>
    <s v="Business and Economics"/>
    <s v="BEC"/>
    <x v="29"/>
    <x v="28"/>
    <m/>
    <m/>
    <s v="C(NE)"/>
    <m/>
    <n v="1"/>
    <n v="1"/>
    <n v="1"/>
  </r>
  <r>
    <n v="109085754"/>
    <x v="4"/>
    <x v="4"/>
    <s v="Health and Environmental Sciences"/>
    <n v="1"/>
    <n v="1"/>
    <s v="3136 "/>
    <s v="Health"/>
    <s v="HEALTH"/>
    <x v="0"/>
    <x v="0"/>
    <m/>
    <m/>
    <s v="A"/>
    <m/>
    <n v="2"/>
    <n v="5"/>
    <n v="10"/>
  </r>
  <r>
    <n v="109085767"/>
    <x v="4"/>
    <x v="4"/>
    <s v="Te Ara Poutama"/>
    <n v="1"/>
    <n v="1"/>
    <s v="3141 "/>
    <s v="Humanities and Law"/>
    <s v="HAL"/>
    <x v="14"/>
    <x v="13"/>
    <m/>
    <m/>
    <s v="C"/>
    <m/>
    <n v="1"/>
    <n v="1"/>
    <n v="1"/>
  </r>
  <r>
    <n v="109170465"/>
    <x v="7"/>
    <x v="7"/>
    <s v="Dunedin School of Medicine"/>
    <n v="0.8"/>
    <n v="0.8"/>
    <s v="3142 "/>
    <s v="Medicine and Public Health"/>
    <s v="MEDPH"/>
    <x v="16"/>
    <x v="15"/>
    <m/>
    <m/>
    <s v="B"/>
    <m/>
    <n v="2.5"/>
    <n v="3"/>
    <n v="6"/>
  </r>
  <r>
    <n v="109172904"/>
    <x v="7"/>
    <x v="7"/>
    <s v="Zoology"/>
    <n v="1"/>
    <n v="1"/>
    <s v="3144 "/>
    <s v="Biological Sciences"/>
    <s v="BIOS"/>
    <x v="7"/>
    <x v="7"/>
    <m/>
    <m/>
    <s v="B"/>
    <m/>
    <n v="2"/>
    <n v="3"/>
    <n v="6"/>
  </r>
  <r>
    <n v="105458602"/>
    <x v="4"/>
    <x v="4"/>
    <s v="Business and Law"/>
    <n v="1"/>
    <n v="1"/>
    <s v="3145 "/>
    <s v="Business and Economics"/>
    <s v="BEC"/>
    <x v="29"/>
    <x v="28"/>
    <m/>
    <m/>
    <s v="C"/>
    <m/>
    <n v="1"/>
    <n v="1"/>
    <n v="1"/>
  </r>
  <r>
    <n v="109654796"/>
    <x v="7"/>
    <x v="7"/>
    <s v="Dunedin School of Medicine"/>
    <n v="0.4"/>
    <n v="0.4"/>
    <s v="3145 "/>
    <s v="Medicine and Public Health"/>
    <s v="MEDPH"/>
    <x v="19"/>
    <x v="18"/>
    <m/>
    <m/>
    <s v="B"/>
    <m/>
    <n v="2.5"/>
    <n v="3"/>
    <n v="3"/>
  </r>
  <r>
    <n v="108855477"/>
    <x v="7"/>
    <x v="7"/>
    <s v="Education"/>
    <n v="1"/>
    <n v="1"/>
    <s v="3147 "/>
    <s v="Education"/>
    <s v="EDU"/>
    <x v="13"/>
    <x v="12"/>
    <m/>
    <m/>
    <s v="B"/>
    <m/>
    <n v="1"/>
    <n v="3"/>
    <n v="3"/>
  </r>
  <r>
    <n v="118773565"/>
    <x v="3"/>
    <x v="3"/>
    <s v="School of Psychology"/>
    <n v="0.75"/>
    <n v="0.75"/>
    <s v="3151 "/>
    <s v="Social Sciences and Other Cultural/Social Sciences"/>
    <s v="SSOCSS"/>
    <x v="3"/>
    <x v="3"/>
    <m/>
    <m/>
    <s v="C(NE)"/>
    <m/>
    <n v="2"/>
    <n v="1"/>
    <n v="1.5"/>
  </r>
  <r>
    <n v="109085818"/>
    <x v="4"/>
    <x v="4"/>
    <s v="Health and Environmental Sciences"/>
    <n v="1"/>
    <n v="1"/>
    <s v="3152 "/>
    <s v="Medicine and Public Health"/>
    <s v="MEDPH"/>
    <x v="16"/>
    <x v="15"/>
    <m/>
    <m/>
    <s v="B"/>
    <m/>
    <n v="2.5"/>
    <n v="3"/>
    <n v="7.5"/>
  </r>
  <r>
    <n v="104479541"/>
    <x v="7"/>
    <x v="7"/>
    <s v="Physical Education"/>
    <n v="1"/>
    <n v="1"/>
    <s v="3153 "/>
    <s v="Education"/>
    <s v="EDU"/>
    <x v="13"/>
    <x v="12"/>
    <m/>
    <m/>
    <s v="C"/>
    <m/>
    <n v="1"/>
    <n v="1"/>
    <n v="1"/>
  </r>
  <r>
    <n v="109167904"/>
    <x v="7"/>
    <x v="7"/>
    <s v="Biochemistry"/>
    <n v="1"/>
    <n v="1"/>
    <s v="3154 "/>
    <s v="Medicine and Public Health"/>
    <s v="MEDPH"/>
    <x v="35"/>
    <x v="35"/>
    <m/>
    <m/>
    <s v="B"/>
    <m/>
    <n v="2.5"/>
    <n v="3"/>
    <n v="7.5"/>
  </r>
  <r>
    <n v="109167590"/>
    <x v="7"/>
    <x v="7"/>
    <s v="Zoology"/>
    <n v="1"/>
    <n v="1"/>
    <s v="3155 "/>
    <s v="Biological Sciences"/>
    <s v="BIOS"/>
    <x v="7"/>
    <x v="7"/>
    <m/>
    <m/>
    <s v="B"/>
    <m/>
    <n v="2"/>
    <n v="3"/>
    <n v="6"/>
  </r>
  <r>
    <n v="141971404"/>
    <x v="3"/>
    <x v="3"/>
    <s v="School of Sport and Exercise"/>
    <n v="1"/>
    <n v="1"/>
    <s v="3155 "/>
    <s v="Health"/>
    <s v="HEALTH"/>
    <x v="33"/>
    <x v="33"/>
    <m/>
    <m/>
    <s v="C(NE)"/>
    <m/>
    <n v="2"/>
    <n v="1"/>
    <n v="2"/>
  </r>
  <r>
    <n v="107479224"/>
    <x v="4"/>
    <x v="4"/>
    <s v="Culture and Society"/>
    <n v="1"/>
    <n v="1"/>
    <s v="3156 "/>
    <s v="Education"/>
    <s v="EDU"/>
    <x v="13"/>
    <x v="12"/>
    <m/>
    <m/>
    <s v="C(NE)"/>
    <m/>
    <n v="1"/>
    <n v="1"/>
    <n v="1"/>
  </r>
  <r>
    <n v="98554767"/>
    <x v="7"/>
    <x v="7"/>
    <s v="Physical Education"/>
    <n v="1"/>
    <n v="1"/>
    <s v="3156 "/>
    <s v="Education"/>
    <s v="EDU"/>
    <x v="13"/>
    <x v="12"/>
    <m/>
    <m/>
    <s v="B"/>
    <m/>
    <n v="1"/>
    <n v="3"/>
    <n v="3"/>
  </r>
  <r>
    <n v="104538862"/>
    <x v="7"/>
    <x v="7"/>
    <s v="University of Otago - Christchurch"/>
    <n v="1"/>
    <n v="1"/>
    <s v="3158 "/>
    <s v="Medicine and Public Health"/>
    <s v="MEDPH"/>
    <x v="16"/>
    <x v="15"/>
    <m/>
    <m/>
    <s v="B"/>
    <m/>
    <n v="2.5"/>
    <n v="3"/>
    <n v="7.5"/>
  </r>
  <r>
    <n v="105553208"/>
    <x v="7"/>
    <x v="7"/>
    <s v="Dunedin School of Medicine"/>
    <n v="1"/>
    <n v="1"/>
    <s v="3159 "/>
    <s v="Medicine and Public Health"/>
    <s v="MEDPH"/>
    <x v="16"/>
    <x v="15"/>
    <m/>
    <m/>
    <s v="B"/>
    <m/>
    <n v="2.5"/>
    <n v="3"/>
    <n v="7.5"/>
  </r>
  <r>
    <n v="109167350"/>
    <x v="7"/>
    <x v="7"/>
    <s v="Mathematics &amp; Statistics"/>
    <n v="1"/>
    <n v="1"/>
    <s v="3160 "/>
    <s v="Mathematical and Information Sciences and Technology"/>
    <s v="MIST"/>
    <x v="25"/>
    <x v="24"/>
    <m/>
    <m/>
    <s v="B"/>
    <m/>
    <n v="1"/>
    <n v="3"/>
    <n v="3"/>
  </r>
  <r>
    <n v="109085833"/>
    <x v="4"/>
    <x v="4"/>
    <s v="Health and Environmental Sciences"/>
    <n v="1"/>
    <n v="1"/>
    <s v="3160 "/>
    <s v="Medicine and Public Health"/>
    <s v="MEDPH"/>
    <x v="16"/>
    <x v="15"/>
    <m/>
    <m/>
    <s v="A"/>
    <m/>
    <n v="2.5"/>
    <n v="5"/>
    <n v="12.5"/>
  </r>
  <r>
    <n v="101631820"/>
    <x v="3"/>
    <x v="3"/>
    <s v="Institute of Food, Nutrition &amp; Human Health"/>
    <n v="1"/>
    <n v="1"/>
    <s v="3160 "/>
    <s v="Engineering Technology and Architecture"/>
    <s v="ETA"/>
    <x v="4"/>
    <x v="4"/>
    <m/>
    <m/>
    <s v="C(NE)"/>
    <m/>
    <n v="2.5"/>
    <n v="1"/>
    <n v="2.5"/>
  </r>
  <r>
    <n v="109167812"/>
    <x v="7"/>
    <x v="7"/>
    <s v="Law"/>
    <n v="1"/>
    <n v="1"/>
    <s v="3161 "/>
    <s v="Humanities and Law"/>
    <s v="HAL"/>
    <x v="22"/>
    <x v="21"/>
    <m/>
    <m/>
    <s v="B"/>
    <m/>
    <n v="1"/>
    <n v="3"/>
    <n v="3"/>
  </r>
  <r>
    <n v="109085846"/>
    <x v="4"/>
    <x v="4"/>
    <s v="Health and Environmental Sciences"/>
    <n v="1"/>
    <n v="1"/>
    <s v="3162 "/>
    <s v="Health"/>
    <s v="HEALTH"/>
    <x v="21"/>
    <x v="20"/>
    <m/>
    <m/>
    <s v="R"/>
    <m/>
    <n v="2"/>
    <n v="0"/>
    <n v="0"/>
  </r>
  <r>
    <n v="109167442"/>
    <x v="7"/>
    <x v="7"/>
    <s v="Music &amp; Theatre Studies"/>
    <n v="1"/>
    <n v="1"/>
    <s v="3163 "/>
    <s v="Creative and Performing Arts"/>
    <s v="CPA"/>
    <x v="26"/>
    <x v="25"/>
    <m/>
    <m/>
    <s v="C"/>
    <m/>
    <n v="2"/>
    <n v="1"/>
    <n v="2"/>
  </r>
  <r>
    <n v="104627382"/>
    <x v="4"/>
    <x v="4"/>
    <s v="Health and Environmental Sciences"/>
    <n v="0.68"/>
    <n v="0.68"/>
    <s v="3165 "/>
    <s v="Health"/>
    <s v="HEALTH"/>
    <x v="0"/>
    <x v="0"/>
    <m/>
    <m/>
    <s v="R"/>
    <m/>
    <n v="2"/>
    <n v="0"/>
    <n v="0"/>
  </r>
  <r>
    <n v="104566704"/>
    <x v="7"/>
    <x v="7"/>
    <s v="Dental School"/>
    <n v="1"/>
    <n v="1"/>
    <s v="3166 "/>
    <s v="Health"/>
    <s v="HEALTH"/>
    <x v="40"/>
    <x v="40"/>
    <m/>
    <m/>
    <s v="B"/>
    <m/>
    <n v="2.5"/>
    <n v="3"/>
    <n v="7.5"/>
  </r>
  <r>
    <n v="111716271"/>
    <x v="3"/>
    <x v="3"/>
    <s v="School of English &amp; Media Studies"/>
    <n v="1"/>
    <n v="1"/>
    <s v="3166 "/>
    <s v="Humanities and Law"/>
    <s v="HAL"/>
    <x v="30"/>
    <x v="29"/>
    <m/>
    <m/>
    <s v="C(NE)"/>
    <m/>
    <n v="1"/>
    <n v="1"/>
    <n v="1"/>
  </r>
  <r>
    <n v="109169261"/>
    <x v="7"/>
    <x v="7"/>
    <s v="Anatomy"/>
    <n v="0.52"/>
    <n v="0.52"/>
    <s v="3167 "/>
    <s v="Biological Sciences"/>
    <s v="BIOS"/>
    <x v="12"/>
    <x v="11"/>
    <m/>
    <m/>
    <s v="B"/>
    <m/>
    <n v="2"/>
    <n v="3"/>
    <n v="3.12"/>
  </r>
  <r>
    <n v="109085912"/>
    <x v="4"/>
    <x v="4"/>
    <s v="Culture and Society"/>
    <n v="0.8"/>
    <n v="0.8"/>
    <s v="3168 "/>
    <s v="Education"/>
    <s v="EDU"/>
    <x v="13"/>
    <x v="12"/>
    <m/>
    <m/>
    <s v="C"/>
    <m/>
    <n v="1"/>
    <n v="1"/>
    <n v="0.8"/>
  </r>
  <r>
    <n v="104574586"/>
    <x v="7"/>
    <x v="7"/>
    <s v="Information Sciences"/>
    <n v="1"/>
    <n v="1"/>
    <s v="3169 "/>
    <s v="Mathematical and Information Sciences and Technology"/>
    <s v="MIST"/>
    <x v="5"/>
    <x v="5"/>
    <m/>
    <m/>
    <s v="B"/>
    <m/>
    <n v="2"/>
    <n v="3"/>
    <n v="6"/>
  </r>
  <r>
    <n v="141970982"/>
    <x v="3"/>
    <x v="3"/>
    <s v="New Zealand Institute of Advanced Study"/>
    <n v="1"/>
    <n v="1"/>
    <s v="3169 "/>
    <s v="Biological Sciences"/>
    <s v="BIOS"/>
    <x v="12"/>
    <x v="11"/>
    <m/>
    <m/>
    <s v="C(NE)"/>
    <m/>
    <n v="2"/>
    <n v="1"/>
    <n v="2"/>
  </r>
  <r>
    <n v="109170544"/>
    <x v="7"/>
    <x v="7"/>
    <s v="Education"/>
    <n v="1"/>
    <n v="1"/>
    <s v="3170 "/>
    <s v="Education"/>
    <s v="EDU"/>
    <x v="13"/>
    <x v="12"/>
    <m/>
    <m/>
    <s v="C"/>
    <m/>
    <n v="1"/>
    <n v="1"/>
    <n v="1"/>
  </r>
  <r>
    <n v="109171022"/>
    <x v="7"/>
    <x v="7"/>
    <s v="Computer Science"/>
    <n v="1"/>
    <n v="1"/>
    <s v="3171 "/>
    <s v="Mathematical and Information Sciences and Technology"/>
    <s v="MIST"/>
    <x v="5"/>
    <x v="5"/>
    <m/>
    <m/>
    <s v="B"/>
    <m/>
    <n v="2"/>
    <n v="3"/>
    <n v="6"/>
  </r>
  <r>
    <n v="104548599"/>
    <x v="7"/>
    <x v="7"/>
    <s v="Dental School"/>
    <n v="0.4"/>
    <n v="0.4"/>
    <s v="3172 "/>
    <s v="Health"/>
    <s v="HEALTH"/>
    <x v="40"/>
    <x v="40"/>
    <m/>
    <m/>
    <s v="C"/>
    <m/>
    <n v="2.5"/>
    <n v="1"/>
    <n v="1"/>
  </r>
  <r>
    <n v="104415254"/>
    <x v="7"/>
    <x v="7"/>
    <s v="University of Otago - Wellington"/>
    <n v="1"/>
    <n v="1"/>
    <s v="3173 "/>
    <s v="Health"/>
    <s v="HEALTH"/>
    <x v="0"/>
    <x v="0"/>
    <m/>
    <m/>
    <s v="B"/>
    <m/>
    <n v="2"/>
    <n v="3"/>
    <n v="6"/>
  </r>
  <r>
    <n v="109170304"/>
    <x v="7"/>
    <x v="7"/>
    <s v="Dunedin School of Medicine"/>
    <n v="0.5"/>
    <n v="0.5"/>
    <s v="3174 "/>
    <s v="Medicine and Public Health"/>
    <s v="MEDPH"/>
    <x v="19"/>
    <x v="18"/>
    <m/>
    <m/>
    <s v="C"/>
    <m/>
    <n v="2.5"/>
    <n v="1"/>
    <n v="1.25"/>
  </r>
  <r>
    <n v="109085940"/>
    <x v="4"/>
    <x v="4"/>
    <s v="Design and Creative Technologies"/>
    <n v="1"/>
    <n v="1"/>
    <s v="3175 "/>
    <s v="Engineering Technology and Architecture"/>
    <s v="ETA"/>
    <x v="4"/>
    <x v="4"/>
    <m/>
    <m/>
    <s v="C"/>
    <m/>
    <n v="2.5"/>
    <n v="1"/>
    <n v="2.5"/>
  </r>
  <r>
    <n v="104499083"/>
    <x v="7"/>
    <x v="7"/>
    <s v="University of Otago - Wellington"/>
    <n v="1"/>
    <n v="1"/>
    <s v="3175 "/>
    <s v="Medicine and Public Health"/>
    <s v="MEDPH"/>
    <x v="35"/>
    <x v="35"/>
    <m/>
    <m/>
    <s v="B"/>
    <m/>
    <n v="2.5"/>
    <n v="3"/>
    <n v="7.5"/>
  </r>
  <r>
    <n v="109170386"/>
    <x v="7"/>
    <x v="7"/>
    <s v="Classics"/>
    <n v="1"/>
    <n v="1"/>
    <s v="3176 "/>
    <s v="Humanities and Law"/>
    <s v="HAL"/>
    <x v="14"/>
    <x v="13"/>
    <m/>
    <m/>
    <s v="B"/>
    <m/>
    <n v="1"/>
    <n v="3"/>
    <n v="3"/>
  </r>
  <r>
    <n v="9870122"/>
    <x v="7"/>
    <x v="7"/>
    <s v="Geography"/>
    <n v="1"/>
    <n v="1"/>
    <s v="3177 "/>
    <s v="Physical Sciences"/>
    <s v="PHYSC"/>
    <x v="36"/>
    <x v="36"/>
    <m/>
    <m/>
    <s v="C"/>
    <m/>
    <n v="2"/>
    <n v="1"/>
    <n v="2"/>
  </r>
  <r>
    <n v="109172072"/>
    <x v="7"/>
    <x v="7"/>
    <s v="History and Art History"/>
    <n v="1"/>
    <n v="1"/>
    <s v="3179 "/>
    <s v="Humanities and Law"/>
    <s v="HAL"/>
    <x v="14"/>
    <x v="13"/>
    <m/>
    <m/>
    <s v="C"/>
    <m/>
    <n v="1"/>
    <n v="1"/>
    <n v="1"/>
  </r>
  <r>
    <n v="104587107"/>
    <x v="7"/>
    <x v="7"/>
    <s v="Pharmacy"/>
    <n v="1"/>
    <n v="1"/>
    <s v="3180 "/>
    <s v="Health"/>
    <s v="HEALTH"/>
    <x v="41"/>
    <x v="41"/>
    <m/>
    <m/>
    <s v="B"/>
    <m/>
    <n v="2.5"/>
    <n v="3"/>
    <n v="7.5"/>
  </r>
  <r>
    <n v="109171709"/>
    <x v="7"/>
    <x v="7"/>
    <s v="Computer Science"/>
    <n v="1"/>
    <n v="1"/>
    <s v="3182 "/>
    <s v="Mathematical and Information Sciences and Technology"/>
    <s v="MIST"/>
    <x v="5"/>
    <x v="5"/>
    <m/>
    <m/>
    <s v="B"/>
    <m/>
    <n v="2"/>
    <n v="3"/>
    <n v="6"/>
  </r>
  <r>
    <n v="119327513"/>
    <x v="7"/>
    <x v="7"/>
    <s v="Psychology"/>
    <n v="1"/>
    <n v="1"/>
    <s v="3183 "/>
    <s v="Social Sciences and Other Cultural/Social Sciences"/>
    <s v="SSOCSS"/>
    <x v="3"/>
    <x v="3"/>
    <m/>
    <m/>
    <s v="B"/>
    <m/>
    <n v="2"/>
    <n v="3"/>
    <n v="6"/>
  </r>
  <r>
    <n v="109173224"/>
    <x v="7"/>
    <x v="7"/>
    <s v="Dental School"/>
    <n v="1"/>
    <n v="1"/>
    <s v="3184 "/>
    <s v="Biological Sciences"/>
    <s v="BIOS"/>
    <x v="12"/>
    <x v="11"/>
    <m/>
    <m/>
    <s v="B"/>
    <m/>
    <n v="2"/>
    <n v="3"/>
    <n v="6"/>
  </r>
  <r>
    <n v="141963089"/>
    <x v="3"/>
    <x v="3"/>
    <s v="School of Accountancy"/>
    <n v="1"/>
    <n v="1"/>
    <s v="3184 "/>
    <s v="Business and Economics"/>
    <s v="BEC"/>
    <x v="29"/>
    <x v="28"/>
    <m/>
    <m/>
    <s v="C"/>
    <m/>
    <n v="1"/>
    <n v="1"/>
    <n v="1"/>
  </r>
  <r>
    <n v="109173770"/>
    <x v="7"/>
    <x v="7"/>
    <s v="Geology"/>
    <n v="0.53"/>
    <n v="0.53"/>
    <s v="3187 "/>
    <s v="Physical Sciences"/>
    <s v="PHYSC"/>
    <x v="36"/>
    <x v="36"/>
    <m/>
    <m/>
    <s v="B"/>
    <m/>
    <n v="2"/>
    <n v="3"/>
    <n v="3.18"/>
  </r>
  <r>
    <n v="105473765"/>
    <x v="4"/>
    <x v="4"/>
    <s v="Culture and Society"/>
    <n v="0.82"/>
    <n v="0.82"/>
    <s v="3188 "/>
    <s v="Education"/>
    <s v="EDU"/>
    <x v="13"/>
    <x v="12"/>
    <m/>
    <m/>
    <s v="B"/>
    <m/>
    <n v="1"/>
    <n v="3"/>
    <n v="2.46"/>
  </r>
  <r>
    <n v="104604747"/>
    <x v="7"/>
    <x v="7"/>
    <s v="Law"/>
    <n v="1"/>
    <n v="1"/>
    <s v="3188 "/>
    <s v="Humanities and Law"/>
    <s v="HAL"/>
    <x v="22"/>
    <x v="21"/>
    <m/>
    <m/>
    <s v="B"/>
    <m/>
    <n v="1"/>
    <n v="3"/>
    <n v="3"/>
  </r>
  <r>
    <n v="110083772"/>
    <x v="7"/>
    <x v="7"/>
    <s v="Health Sciences Education Unit"/>
    <n v="0.85"/>
    <n v="0.85"/>
    <s v="3189 "/>
    <s v="Medicine and Public Health"/>
    <s v="MEDPH"/>
    <x v="35"/>
    <x v="35"/>
    <m/>
    <m/>
    <s v="C"/>
    <m/>
    <n v="2.5"/>
    <n v="1"/>
    <n v="2.125"/>
  </r>
  <r>
    <n v="137444273"/>
    <x v="7"/>
    <x v="7"/>
    <s v="Dental School"/>
    <n v="1"/>
    <n v="1"/>
    <s v="3190 "/>
    <s v="Health"/>
    <s v="HEALTH"/>
    <x v="40"/>
    <x v="40"/>
    <m/>
    <m/>
    <s v="R(NE)"/>
    <m/>
    <n v="2.5"/>
    <n v="0"/>
    <n v="0"/>
  </r>
  <r>
    <n v="103797539"/>
    <x v="3"/>
    <x v="3"/>
    <s v="School of Health &amp; Social Services"/>
    <n v="1"/>
    <n v="1"/>
    <s v="3190 "/>
    <s v="Social Sciences and Other Cultural/Social Sciences"/>
    <s v="SSOCSS"/>
    <x v="24"/>
    <x v="23"/>
    <m/>
    <m/>
    <s v="R"/>
    <m/>
    <n v="1"/>
    <n v="0"/>
    <n v="0"/>
  </r>
  <r>
    <n v="109174871"/>
    <x v="7"/>
    <x v="7"/>
    <s v="Dunedin School of Medicine"/>
    <n v="1"/>
    <n v="1"/>
    <s v="3191 "/>
    <s v="Medicine and Public Health"/>
    <s v="MEDPH"/>
    <x v="19"/>
    <x v="18"/>
    <m/>
    <m/>
    <s v="B"/>
    <m/>
    <n v="2.5"/>
    <n v="3"/>
    <n v="7.5"/>
  </r>
  <r>
    <n v="123965612"/>
    <x v="3"/>
    <x v="3"/>
    <s v="School of Engineering &amp; Advanced Technology"/>
    <n v="1"/>
    <n v="1"/>
    <s v="3191 "/>
    <s v="Engineering Technology and Architecture"/>
    <s v="ETA"/>
    <x v="32"/>
    <x v="31"/>
    <m/>
    <m/>
    <s v="C(NE)"/>
    <m/>
    <n v="2.5"/>
    <n v="1"/>
    <n v="2.5"/>
  </r>
  <r>
    <n v="119030236"/>
    <x v="7"/>
    <x v="7"/>
    <s v="Psychology"/>
    <n v="1"/>
    <n v="1"/>
    <s v="3192 "/>
    <s v="Social Sciences and Other Cultural/Social Sciences"/>
    <s v="SSOCSS"/>
    <x v="3"/>
    <x v="3"/>
    <m/>
    <m/>
    <s v="B"/>
    <m/>
    <n v="2"/>
    <n v="3"/>
    <n v="6"/>
  </r>
  <r>
    <n v="109173477"/>
    <x v="7"/>
    <x v="7"/>
    <s v="University of Otago - Wellington"/>
    <n v="1"/>
    <n v="1"/>
    <s v="3193 "/>
    <s v="Medicine and Public Health"/>
    <s v="MEDPH"/>
    <x v="19"/>
    <x v="18"/>
    <m/>
    <m/>
    <s v="B"/>
    <m/>
    <n v="2.5"/>
    <n v="3"/>
    <n v="7.5"/>
  </r>
  <r>
    <n v="109174922"/>
    <x v="7"/>
    <x v="7"/>
    <s v="Dunedin School of Medicine"/>
    <n v="1"/>
    <n v="1"/>
    <s v="3194 "/>
    <s v="Health"/>
    <s v="HEALTH"/>
    <x v="0"/>
    <x v="0"/>
    <m/>
    <m/>
    <s v="A"/>
    <m/>
    <n v="2"/>
    <n v="5"/>
    <n v="10"/>
  </r>
  <r>
    <n v="104410104"/>
    <x v="7"/>
    <x v="7"/>
    <s v="University of Otago - Christchurch"/>
    <n v="0.83"/>
    <n v="0.83"/>
    <s v="3195 "/>
    <s v="Medicine and Public Health"/>
    <s v="MEDPH"/>
    <x v="16"/>
    <x v="15"/>
    <m/>
    <m/>
    <s v="C"/>
    <m/>
    <n v="2.5"/>
    <n v="1"/>
    <n v="2.0749999999999997"/>
  </r>
  <r>
    <n v="109174603"/>
    <x v="7"/>
    <x v="7"/>
    <s v="Physics"/>
    <n v="1"/>
    <n v="1"/>
    <s v="3196 "/>
    <s v="Physical Sciences"/>
    <s v="PHYSC"/>
    <x v="28"/>
    <x v="27"/>
    <m/>
    <m/>
    <s v="B"/>
    <m/>
    <n v="2"/>
    <n v="3"/>
    <n v="6"/>
  </r>
  <r>
    <n v="101976086"/>
    <x v="7"/>
    <x v="7"/>
    <s v="Tourism"/>
    <n v="1"/>
    <n v="1"/>
    <s v="3197 "/>
    <s v="Business and Economics"/>
    <s v="BEC"/>
    <x v="27"/>
    <x v="26"/>
    <m/>
    <m/>
    <s v="B"/>
    <m/>
    <n v="1"/>
    <n v="3"/>
    <n v="3"/>
  </r>
  <r>
    <n v="109083259"/>
    <x v="4"/>
    <x v="4"/>
    <s v="Culture and Society"/>
    <n v="0.7"/>
    <n v="0.7"/>
    <s v="3198 "/>
    <s v="Humanities and Law"/>
    <s v="HAL"/>
    <x v="18"/>
    <x v="17"/>
    <m/>
    <m/>
    <s v="C"/>
    <m/>
    <n v="1"/>
    <n v="1"/>
    <n v="0.7"/>
  </r>
  <r>
    <n v="120161481"/>
    <x v="7"/>
    <x v="7"/>
    <s v="Media Film &amp; Communication"/>
    <n v="1"/>
    <n v="1"/>
    <s v="3198 "/>
    <s v="Humanities and Law"/>
    <s v="HAL"/>
    <x v="14"/>
    <x v="13"/>
    <m/>
    <m/>
    <s v="B"/>
    <m/>
    <n v="1"/>
    <n v="3"/>
    <n v="3"/>
  </r>
  <r>
    <n v="141968093"/>
    <x v="3"/>
    <x v="3"/>
    <s v="Institute of Food, Nutrition &amp; Human Health"/>
    <n v="1"/>
    <n v="1"/>
    <s v="3198 "/>
    <s v="Physical Sciences"/>
    <s v="PHYSC"/>
    <x v="36"/>
    <x v="36"/>
    <m/>
    <m/>
    <s v="C"/>
    <m/>
    <n v="2"/>
    <n v="1"/>
    <n v="2"/>
  </r>
  <r>
    <n v="109641739"/>
    <x v="7"/>
    <x v="7"/>
    <s v="Biochemistry"/>
    <n v="1"/>
    <n v="1"/>
    <s v="3199 "/>
    <s v="Biological Sciences"/>
    <s v="BIOS"/>
    <x v="12"/>
    <x v="11"/>
    <m/>
    <m/>
    <s v="B"/>
    <m/>
    <n v="2"/>
    <n v="3"/>
    <n v="6"/>
  </r>
  <r>
    <n v="119698600"/>
    <x v="7"/>
    <x v="7"/>
    <s v="Applied Sciences"/>
    <n v="1"/>
    <n v="1"/>
    <s v="3200 "/>
    <s v="Social Sciences and Other Cultural/Social Sciences"/>
    <s v="SSOCSS"/>
    <x v="34"/>
    <x v="34"/>
    <m/>
    <m/>
    <s v="C"/>
    <m/>
    <n v="1"/>
    <n v="1"/>
    <n v="1"/>
  </r>
  <r>
    <n v="142125379"/>
    <x v="3"/>
    <x v="3"/>
    <s v="School of Communication, Journalism &amp; Marketing"/>
    <n v="1"/>
    <n v="1"/>
    <s v="3200 "/>
    <s v="Social Sciences and Other Cultural/Social Sciences"/>
    <s v="SSOCSS"/>
    <x v="17"/>
    <x v="16"/>
    <m/>
    <m/>
    <s v="C"/>
    <m/>
    <n v="1"/>
    <n v="1"/>
    <n v="1"/>
  </r>
  <r>
    <n v="109655088"/>
    <x v="7"/>
    <x v="7"/>
    <s v="Languages and Cultures"/>
    <n v="1"/>
    <n v="1"/>
    <s v="3201 "/>
    <s v="Humanities and Law"/>
    <s v="HAL"/>
    <x v="18"/>
    <x v="17"/>
    <m/>
    <m/>
    <s v="B"/>
    <m/>
    <n v="1"/>
    <n v="3"/>
    <n v="3"/>
  </r>
  <r>
    <n v="106733932"/>
    <x v="4"/>
    <x v="4"/>
    <s v="Business and Law"/>
    <n v="1"/>
    <n v="1"/>
    <s v="3202 "/>
    <s v="Business and Economics"/>
    <s v="BEC"/>
    <x v="15"/>
    <x v="14"/>
    <m/>
    <m/>
    <s v="C(NE)"/>
    <m/>
    <n v="1"/>
    <n v="1"/>
    <n v="1"/>
  </r>
  <r>
    <n v="114658648"/>
    <x v="7"/>
    <x v="7"/>
    <s v="Applied Sciences"/>
    <n v="1"/>
    <n v="1"/>
    <s v="3202 "/>
    <s v="Humanities and Law"/>
    <s v="HAL"/>
    <x v="14"/>
    <x v="13"/>
    <m/>
    <m/>
    <s v="B"/>
    <m/>
    <n v="1"/>
    <n v="3"/>
    <n v="3"/>
  </r>
  <r>
    <n v="120077047"/>
    <x v="7"/>
    <x v="7"/>
    <s v="Languages and Cultures"/>
    <n v="1"/>
    <n v="1"/>
    <s v="3204 "/>
    <s v="Humanities and Law"/>
    <s v="HAL"/>
    <x v="18"/>
    <x v="17"/>
    <m/>
    <m/>
    <s v="C"/>
    <m/>
    <n v="1"/>
    <n v="1"/>
    <n v="1"/>
  </r>
  <r>
    <n v="108864260"/>
    <x v="7"/>
    <x v="7"/>
    <s v="Sociology Gender and Social Work"/>
    <n v="1"/>
    <n v="1"/>
    <s v="3206 "/>
    <s v="Social Sciences and Other Cultural/Social Sciences"/>
    <s v="SSOCSS"/>
    <x v="24"/>
    <x v="23"/>
    <m/>
    <m/>
    <s v="B"/>
    <m/>
    <n v="1"/>
    <n v="3"/>
    <n v="3"/>
  </r>
  <r>
    <n v="137940566"/>
    <x v="4"/>
    <x v="4"/>
    <s v="Health and Environmental Sciences"/>
    <n v="1"/>
    <n v="1"/>
    <s v="3207 "/>
    <s v="Medicine and Public Health"/>
    <s v="MEDPH"/>
    <x v="16"/>
    <x v="15"/>
    <m/>
    <m/>
    <s v="C(NE)"/>
    <m/>
    <n v="2.5"/>
    <n v="1"/>
    <n v="2.5"/>
  </r>
  <r>
    <n v="120076303"/>
    <x v="7"/>
    <x v="7"/>
    <s v="Theology &amp; Religion"/>
    <n v="1"/>
    <n v="1"/>
    <s v="3207 "/>
    <s v="Humanities and Law"/>
    <s v="HAL"/>
    <x v="1"/>
    <x v="1"/>
    <m/>
    <m/>
    <s v="B"/>
    <m/>
    <n v="1"/>
    <n v="3"/>
    <n v="3"/>
  </r>
  <r>
    <n v="120076783"/>
    <x v="7"/>
    <x v="7"/>
    <s v="Information Sciences"/>
    <n v="1"/>
    <n v="1"/>
    <s v="3208 "/>
    <s v="Mathematical and Information Sciences and Technology"/>
    <s v="MIST"/>
    <x v="5"/>
    <x v="5"/>
    <m/>
    <m/>
    <s v="B"/>
    <m/>
    <n v="2"/>
    <n v="3"/>
    <n v="6"/>
  </r>
  <r>
    <n v="109654607"/>
    <x v="7"/>
    <x v="7"/>
    <s v="University of Otago - Christchurch"/>
    <n v="0.3"/>
    <n v="0.3"/>
    <s v="3210 "/>
    <s v="Medicine and Public Health"/>
    <s v="MEDPH"/>
    <x v="19"/>
    <x v="18"/>
    <m/>
    <m/>
    <s v="C"/>
    <m/>
    <n v="2.5"/>
    <n v="1"/>
    <n v="0.75"/>
  </r>
  <r>
    <n v="142081723"/>
    <x v="3"/>
    <x v="3"/>
    <s v="New Zealand Institute of Advanced Study"/>
    <n v="1"/>
    <n v="1"/>
    <s v="3210 "/>
    <s v="Physical Sciences"/>
    <s v="PHYSC"/>
    <x v="28"/>
    <x v="27"/>
    <m/>
    <m/>
    <s v="C(NE)"/>
    <m/>
    <n v="2"/>
    <n v="1"/>
    <n v="2"/>
  </r>
  <r>
    <n v="103308366"/>
    <x v="7"/>
    <x v="7"/>
    <s v="Media Film &amp; Communication"/>
    <n v="1"/>
    <n v="1"/>
    <s v="3211 "/>
    <s v="Social Sciences and Other Cultural/Social Sciences"/>
    <s v="SSOCSS"/>
    <x v="17"/>
    <x v="16"/>
    <m/>
    <m/>
    <s v="C"/>
    <m/>
    <n v="1"/>
    <n v="1"/>
    <n v="1"/>
  </r>
  <r>
    <n v="141701201"/>
    <x v="4"/>
    <x v="4"/>
    <s v="Business and Law"/>
    <n v="1"/>
    <n v="1"/>
    <s v="3212 "/>
    <s v="Mathematical and Information Sciences and Technology"/>
    <s v="MIST"/>
    <x v="5"/>
    <x v="5"/>
    <m/>
    <m/>
    <s v="B"/>
    <m/>
    <n v="2"/>
    <n v="3"/>
    <n v="6"/>
  </r>
  <r>
    <n v="120076502"/>
    <x v="7"/>
    <x v="7"/>
    <s v="Marketing"/>
    <n v="1"/>
    <n v="1"/>
    <s v="3212 "/>
    <s v="Business and Economics"/>
    <s v="BEC"/>
    <x v="27"/>
    <x v="26"/>
    <m/>
    <m/>
    <s v="C"/>
    <m/>
    <n v="1"/>
    <n v="1"/>
    <n v="1"/>
  </r>
  <r>
    <n v="141765397"/>
    <x v="7"/>
    <x v="7"/>
    <s v="Tourism"/>
    <n v="1"/>
    <n v="1"/>
    <s v="3216 "/>
    <s v="Business and Economics"/>
    <s v="BEC"/>
    <x v="27"/>
    <x v="26"/>
    <m/>
    <m/>
    <s v="C(NE)"/>
    <m/>
    <n v="1"/>
    <n v="1"/>
    <n v="1"/>
  </r>
  <r>
    <n v="109128283"/>
    <x v="7"/>
    <x v="7"/>
    <s v="Education"/>
    <n v="1"/>
    <n v="1"/>
    <s v="3217 "/>
    <s v="Education"/>
    <s v="EDU"/>
    <x v="13"/>
    <x v="12"/>
    <m/>
    <m/>
    <s v="C"/>
    <m/>
    <n v="1"/>
    <n v="1"/>
    <n v="1"/>
  </r>
  <r>
    <n v="104499175"/>
    <x v="7"/>
    <x v="7"/>
    <s v="Education"/>
    <n v="1"/>
    <n v="1"/>
    <s v="3221 "/>
    <s v="Education"/>
    <s v="EDU"/>
    <x v="13"/>
    <x v="12"/>
    <m/>
    <m/>
    <s v="B"/>
    <m/>
    <n v="1"/>
    <n v="3"/>
    <n v="3"/>
  </r>
  <r>
    <n v="119723974"/>
    <x v="7"/>
    <x v="7"/>
    <s v="University of Otago - Wellington"/>
    <n v="0.21"/>
    <n v="0.21"/>
    <s v="3222 "/>
    <s v="Medicine and Public Health"/>
    <s v="MEDPH"/>
    <x v="19"/>
    <x v="18"/>
    <m/>
    <m/>
    <s v="C(NE)"/>
    <m/>
    <n v="2.5"/>
    <n v="1"/>
    <n v="0.52500000000000002"/>
  </r>
  <r>
    <n v="141763511"/>
    <x v="7"/>
    <x v="7"/>
    <s v="University of Otago - Christchurch"/>
    <n v="1"/>
    <n v="1"/>
    <s v="3223 "/>
    <s v="Medicine and Public Health"/>
    <s v="MEDPH"/>
    <x v="35"/>
    <x v="35"/>
    <m/>
    <m/>
    <s v="C(NE)"/>
    <m/>
    <n v="2.5"/>
    <n v="1"/>
    <n v="2.5"/>
  </r>
  <r>
    <n v="141191976"/>
    <x v="4"/>
    <x v="4"/>
    <s v="Health and Environmental Sciences"/>
    <n v="1"/>
    <n v="1"/>
    <s v="3224 "/>
    <s v="Social Sciences and Other Cultural/Social Sciences"/>
    <s v="SSOCSS"/>
    <x v="24"/>
    <x v="23"/>
    <m/>
    <m/>
    <s v="C"/>
    <m/>
    <n v="1"/>
    <n v="1"/>
    <n v="1"/>
  </r>
  <r>
    <n v="138814052"/>
    <x v="7"/>
    <x v="7"/>
    <s v="Anthropology &amp; Archaeology"/>
    <n v="1"/>
    <n v="1"/>
    <s v="3224 "/>
    <s v="Social Sciences and Other Cultural/Social Sciences"/>
    <s v="SSOCSS"/>
    <x v="34"/>
    <x v="34"/>
    <m/>
    <m/>
    <s v="B"/>
    <m/>
    <n v="1"/>
    <n v="3"/>
    <n v="3"/>
  </r>
  <r>
    <n v="117960011"/>
    <x v="7"/>
    <x v="7"/>
    <s v="Computer Science"/>
    <n v="1"/>
    <n v="1"/>
    <s v="3225 "/>
    <s v="Mathematical and Information Sciences and Technology"/>
    <s v="MIST"/>
    <x v="5"/>
    <x v="5"/>
    <m/>
    <m/>
    <s v="B"/>
    <m/>
    <n v="2"/>
    <n v="3"/>
    <n v="6"/>
  </r>
  <r>
    <n v="141779991"/>
    <x v="7"/>
    <x v="7"/>
    <s v="Physical Education"/>
    <n v="1"/>
    <n v="1"/>
    <s v="3226 "/>
    <s v="Creative and Performing Arts"/>
    <s v="CPA"/>
    <x v="31"/>
    <x v="30"/>
    <m/>
    <m/>
    <s v="C(NE)"/>
    <m/>
    <n v="2"/>
    <n v="1"/>
    <n v="2"/>
  </r>
  <r>
    <n v="141770981"/>
    <x v="7"/>
    <x v="7"/>
    <s v="English &amp; Linguistics"/>
    <n v="1"/>
    <n v="1"/>
    <s v="3227 "/>
    <s v="Humanities and Law"/>
    <s v="HAL"/>
    <x v="30"/>
    <x v="29"/>
    <m/>
    <m/>
    <s v="C"/>
    <m/>
    <n v="1"/>
    <n v="1"/>
    <n v="1"/>
  </r>
  <r>
    <n v="141967097"/>
    <x v="3"/>
    <x v="3"/>
    <s v="School of English &amp; Media Studies"/>
    <n v="1"/>
    <n v="1"/>
    <s v="3227 "/>
    <s v="Social Sciences and Other Cultural/Social Sciences"/>
    <s v="SSOCSS"/>
    <x v="17"/>
    <x v="16"/>
    <m/>
    <m/>
    <s v="R(NE)"/>
    <m/>
    <n v="1"/>
    <n v="0"/>
    <n v="0"/>
  </r>
  <r>
    <n v="141193302"/>
    <x v="4"/>
    <x v="4"/>
    <s v="Health and Environmental Sciences"/>
    <n v="1"/>
    <n v="1"/>
    <s v="3229 "/>
    <s v="Health"/>
    <s v="HEALTH"/>
    <x v="33"/>
    <x v="33"/>
    <m/>
    <m/>
    <s v="C(NE)"/>
    <m/>
    <n v="2"/>
    <n v="1"/>
    <n v="2"/>
  </r>
  <r>
    <n v="112540196"/>
    <x v="7"/>
    <x v="7"/>
    <s v="Maori Pacific &amp; Indigenous Studies"/>
    <n v="1"/>
    <n v="1"/>
    <s v="3230 "/>
    <s v="Māori Knowledge and Development"/>
    <s v="MKD"/>
    <x v="6"/>
    <x v="12"/>
    <m/>
    <m/>
    <s v="C(NE)"/>
    <m/>
    <n v="1"/>
    <n v="1"/>
    <n v="1"/>
  </r>
  <r>
    <n v="141771748"/>
    <x v="7"/>
    <x v="7"/>
    <s v="Chemistry"/>
    <n v="1"/>
    <n v="1"/>
    <s v="3231 "/>
    <s v="Physical Sciences"/>
    <s v="PHYSC"/>
    <x v="11"/>
    <x v="10"/>
    <m/>
    <m/>
    <s v="B"/>
    <m/>
    <n v="2"/>
    <n v="3"/>
    <n v="6"/>
  </r>
  <r>
    <n v="141779047"/>
    <x v="7"/>
    <x v="7"/>
    <s v="University of Otago - Wellington"/>
    <n v="1"/>
    <n v="1"/>
    <s v="3232 "/>
    <s v="Medicine and Public Health"/>
    <s v="MEDPH"/>
    <x v="19"/>
    <x v="18"/>
    <m/>
    <m/>
    <s v="C(NE)"/>
    <m/>
    <n v="2.5"/>
    <n v="1"/>
    <n v="2.5"/>
  </r>
  <r>
    <n v="119757352"/>
    <x v="4"/>
    <x v="4"/>
    <s v="Design and Creative Technologies"/>
    <n v="1"/>
    <n v="1"/>
    <s v="3233 "/>
    <s v="Creative and Performing Arts"/>
    <s v="CPA"/>
    <x v="20"/>
    <x v="19"/>
    <m/>
    <m/>
    <s v="C(NE)"/>
    <m/>
    <n v="2"/>
    <n v="1"/>
    <n v="2"/>
  </r>
  <r>
    <n v="141779710"/>
    <x v="7"/>
    <x v="7"/>
    <s v="Microbiology and Immunology"/>
    <n v="1"/>
    <n v="1"/>
    <s v="3233 "/>
    <s v="Medicine and Public Health"/>
    <s v="MEDPH"/>
    <x v="35"/>
    <x v="35"/>
    <m/>
    <m/>
    <s v="C"/>
    <m/>
    <n v="2.5"/>
    <n v="1"/>
    <n v="2.5"/>
  </r>
  <r>
    <n v="141771671"/>
    <x v="7"/>
    <x v="7"/>
    <s v="Sociology Gender and Social Work"/>
    <n v="1"/>
    <n v="1"/>
    <s v="3235 "/>
    <s v="Social Sciences and Other Cultural/Social Sciences"/>
    <s v="SSOCSS"/>
    <x v="24"/>
    <x v="23"/>
    <m/>
    <m/>
    <s v="B"/>
    <m/>
    <n v="1"/>
    <n v="3"/>
    <n v="3"/>
  </r>
  <r>
    <n v="141967306"/>
    <x v="3"/>
    <x v="3"/>
    <s v="School of Health &amp; Social Services"/>
    <n v="1"/>
    <n v="1"/>
    <s v="3235 "/>
    <s v="Social Sciences and Other Cultural/Social Sciences"/>
    <s v="SSOCSS"/>
    <x v="24"/>
    <x v="23"/>
    <m/>
    <m/>
    <s v="C"/>
    <m/>
    <n v="1"/>
    <n v="1"/>
    <n v="1"/>
  </r>
  <r>
    <n v="109200958"/>
    <x v="4"/>
    <x v="4"/>
    <s v="Design and Creative Technologies"/>
    <n v="1"/>
    <n v="1"/>
    <s v="3236 "/>
    <s v="Mathematical and Information Sciences and Technology"/>
    <s v="MIST"/>
    <x v="23"/>
    <x v="22"/>
    <m/>
    <m/>
    <s v="B"/>
    <m/>
    <n v="1"/>
    <n v="3"/>
    <n v="3"/>
  </r>
  <r>
    <n v="120076900"/>
    <x v="7"/>
    <x v="7"/>
    <s v="English &amp; Linguistics"/>
    <n v="1"/>
    <n v="1"/>
    <s v="3237 "/>
    <s v="Humanities and Law"/>
    <s v="HAL"/>
    <x v="18"/>
    <x v="17"/>
    <m/>
    <m/>
    <s v="C"/>
    <m/>
    <n v="1"/>
    <n v="1"/>
    <n v="1"/>
  </r>
  <r>
    <n v="112448495"/>
    <x v="4"/>
    <x v="4"/>
    <s v="Design and Creative Technologies"/>
    <n v="1"/>
    <n v="1"/>
    <s v="3238 "/>
    <s v="Mathematical and Information Sciences and Technology"/>
    <s v="MIST"/>
    <x v="5"/>
    <x v="5"/>
    <m/>
    <m/>
    <s v="C(NE)"/>
    <m/>
    <n v="2"/>
    <n v="1"/>
    <n v="2"/>
  </r>
  <r>
    <n v="109175694"/>
    <x v="7"/>
    <x v="7"/>
    <s v="Dunedin School of Medicine"/>
    <n v="0.5"/>
    <n v="0.5"/>
    <s v="3238 "/>
    <s v="Social Sciences and Other Cultural/Social Sciences"/>
    <s v="SSOCSS"/>
    <x v="3"/>
    <x v="3"/>
    <m/>
    <m/>
    <s v="C"/>
    <m/>
    <n v="2"/>
    <n v="1"/>
    <n v="1"/>
  </r>
  <r>
    <n v="141966802"/>
    <x v="3"/>
    <x v="3"/>
    <s v="School of English &amp; Media Studies"/>
    <n v="1"/>
    <n v="1"/>
    <s v="3238 "/>
    <s v="Social Sciences and Other Cultural/Social Sciences"/>
    <s v="SSOCSS"/>
    <x v="17"/>
    <x v="16"/>
    <m/>
    <m/>
    <s v="C(NE)"/>
    <m/>
    <n v="1"/>
    <n v="1"/>
    <n v="1"/>
  </r>
  <r>
    <n v="121041939"/>
    <x v="4"/>
    <x v="4"/>
    <s v="Design and Creative Technologies"/>
    <n v="1"/>
    <n v="1"/>
    <s v="3239 "/>
    <s v="Engineering Technology and Architecture"/>
    <s v="ETA"/>
    <x v="4"/>
    <x v="4"/>
    <m/>
    <m/>
    <s v="B"/>
    <m/>
    <n v="2.5"/>
    <n v="3"/>
    <n v="7.5"/>
  </r>
  <r>
    <n v="104385555"/>
    <x v="7"/>
    <x v="7"/>
    <s v="Education"/>
    <n v="1"/>
    <n v="1"/>
    <s v="3240 "/>
    <s v="Education"/>
    <s v="EDU"/>
    <x v="13"/>
    <x v="12"/>
    <m/>
    <m/>
    <s v="B"/>
    <m/>
    <n v="1"/>
    <n v="3"/>
    <n v="3"/>
  </r>
  <r>
    <n v="107453712"/>
    <x v="4"/>
    <x v="4"/>
    <s v="Design and Creative Technologies"/>
    <n v="1"/>
    <n v="1"/>
    <s v="3240 "/>
    <s v="Creative and Performing Arts"/>
    <s v="CPA"/>
    <x v="20"/>
    <x v="19"/>
    <m/>
    <m/>
    <s v="C(NE)"/>
    <m/>
    <n v="2"/>
    <n v="1"/>
    <n v="2"/>
  </r>
  <r>
    <n v="120904136"/>
    <x v="7"/>
    <x v="7"/>
    <s v="Marketing"/>
    <n v="0.63"/>
    <n v="0.63"/>
    <s v="3241 "/>
    <s v="Business and Economics"/>
    <s v="BEC"/>
    <x v="27"/>
    <x v="26"/>
    <m/>
    <m/>
    <s v="B"/>
    <m/>
    <n v="1"/>
    <n v="3"/>
    <n v="1.8900000000000001"/>
  </r>
  <r>
    <n v="109190522"/>
    <x v="7"/>
    <x v="7"/>
    <s v="Dunedin School of Medicine"/>
    <n v="1"/>
    <n v="1"/>
    <s v="3242 "/>
    <s v="Medicine and Public Health"/>
    <s v="MEDPH"/>
    <x v="16"/>
    <x v="15"/>
    <m/>
    <m/>
    <s v="B"/>
    <m/>
    <n v="2.5"/>
    <n v="3"/>
    <n v="7.5"/>
  </r>
  <r>
    <n v="107763792"/>
    <x v="3"/>
    <x v="3"/>
    <s v="School of Curriculum &amp; Pedagogy"/>
    <n v="1"/>
    <n v="1"/>
    <s v="3242 "/>
    <s v="Education"/>
    <s v="EDU"/>
    <x v="13"/>
    <x v="12"/>
    <m/>
    <m/>
    <s v="C(NE)"/>
    <m/>
    <n v="1"/>
    <n v="1"/>
    <n v="1"/>
  </r>
  <r>
    <n v="141428428"/>
    <x v="4"/>
    <x v="4"/>
    <s v="Culture and Society"/>
    <n v="1"/>
    <n v="1"/>
    <s v="3243 "/>
    <s v="Business and Economics"/>
    <s v="BEC"/>
    <x v="27"/>
    <x v="26"/>
    <m/>
    <m/>
    <s v="C(NE)"/>
    <m/>
    <n v="1"/>
    <n v="1"/>
    <n v="1"/>
  </r>
  <r>
    <n v="121317994"/>
    <x v="4"/>
    <x v="4"/>
    <s v="Design and Creative Technologies"/>
    <n v="1"/>
    <n v="1"/>
    <s v="3244 "/>
    <s v="Mathematical and Information Sciences and Technology"/>
    <s v="MIST"/>
    <x v="5"/>
    <x v="5"/>
    <m/>
    <m/>
    <s v="C"/>
    <m/>
    <n v="2"/>
    <n v="1"/>
    <n v="2"/>
  </r>
  <r>
    <n v="106471532"/>
    <x v="7"/>
    <x v="7"/>
    <s v="Marine Science"/>
    <n v="1"/>
    <n v="1"/>
    <s v="3245 "/>
    <s v="Biological Sciences"/>
    <s v="BIOS"/>
    <x v="7"/>
    <x v="7"/>
    <m/>
    <m/>
    <s v="C(NE)"/>
    <m/>
    <n v="2"/>
    <n v="1"/>
    <n v="2"/>
  </r>
  <r>
    <n v="141968198"/>
    <x v="3"/>
    <x v="3"/>
    <s v="Institute of Food, Nutrition &amp; Human Health"/>
    <n v="1"/>
    <n v="1"/>
    <s v="3246 "/>
    <s v="Biological Sciences"/>
    <s v="BIOS"/>
    <x v="12"/>
    <x v="11"/>
    <m/>
    <m/>
    <s v="C"/>
    <m/>
    <n v="2"/>
    <n v="1"/>
    <n v="2"/>
  </r>
  <r>
    <n v="141969286"/>
    <x v="3"/>
    <x v="3"/>
    <s v="Institute of Vet, Animal &amp; Biomedical Sciences"/>
    <n v="1"/>
    <n v="1"/>
    <s v="3247 "/>
    <s v="Biological Sciences"/>
    <s v="BIOS"/>
    <x v="9"/>
    <x v="9"/>
    <m/>
    <m/>
    <s v="A"/>
    <m/>
    <n v="2.5"/>
    <n v="5"/>
    <n v="12.5"/>
  </r>
  <r>
    <n v="104579759"/>
    <x v="7"/>
    <x v="7"/>
    <s v="Dunedin School of Medicine"/>
    <n v="1"/>
    <n v="1"/>
    <s v="3248 "/>
    <s v="Medicine and Public Health"/>
    <s v="MEDPH"/>
    <x v="16"/>
    <x v="15"/>
    <m/>
    <m/>
    <s v="C"/>
    <m/>
    <n v="2.5"/>
    <n v="1"/>
    <n v="2.5"/>
  </r>
  <r>
    <n v="109169897"/>
    <x v="7"/>
    <x v="7"/>
    <s v="Dunedin School of Medicine"/>
    <n v="0.8"/>
    <n v="0.8"/>
    <s v="3249 "/>
    <s v="Medicine and Public Health"/>
    <s v="MEDPH"/>
    <x v="35"/>
    <x v="35"/>
    <m/>
    <m/>
    <s v="B"/>
    <m/>
    <n v="2.5"/>
    <n v="3"/>
    <n v="6"/>
  </r>
  <r>
    <n v="141427952"/>
    <x v="4"/>
    <x v="4"/>
    <s v="Health and Environmental Sciences"/>
    <n v="1"/>
    <n v="1"/>
    <s v="3250 "/>
    <s v="Health"/>
    <s v="HEALTH"/>
    <x v="33"/>
    <x v="33"/>
    <m/>
    <m/>
    <s v="R(NE)"/>
    <m/>
    <n v="2"/>
    <n v="0"/>
    <n v="0"/>
  </r>
  <r>
    <n v="109172164"/>
    <x v="7"/>
    <x v="7"/>
    <s v="University of Otago - Christchurch"/>
    <n v="0.45"/>
    <n v="0.45"/>
    <s v="3252 "/>
    <s v="Medicine and Public Health"/>
    <s v="MEDPH"/>
    <x v="35"/>
    <x v="35"/>
    <m/>
    <m/>
    <s v="C"/>
    <m/>
    <n v="2.5"/>
    <n v="1"/>
    <n v="1.125"/>
  </r>
  <r>
    <n v="109654890"/>
    <x v="7"/>
    <x v="7"/>
    <s v="Microbiology and Immunology"/>
    <n v="1"/>
    <n v="1"/>
    <s v="3253 "/>
    <s v="Health"/>
    <s v="HEALTH"/>
    <x v="8"/>
    <x v="8"/>
    <m/>
    <m/>
    <s v="C"/>
    <m/>
    <n v="2.5"/>
    <n v="1"/>
    <n v="2.5"/>
  </r>
  <r>
    <n v="141423426"/>
    <x v="4"/>
    <x v="4"/>
    <s v="Design and Creative Technologies"/>
    <n v="1"/>
    <n v="1"/>
    <s v="3254 "/>
    <s v="Humanities and Law"/>
    <s v="HAL"/>
    <x v="30"/>
    <x v="29"/>
    <m/>
    <m/>
    <s v="C(NE)"/>
    <m/>
    <n v="1"/>
    <n v="1"/>
    <n v="1"/>
  </r>
  <r>
    <n v="120076584"/>
    <x v="7"/>
    <x v="7"/>
    <s v="Dunedin School of Medicine"/>
    <n v="0.9"/>
    <n v="0.9"/>
    <s v="3254 "/>
    <s v="Social Sciences and Other Cultural/Social Sciences"/>
    <s v="SSOCSS"/>
    <x v="24"/>
    <x v="23"/>
    <m/>
    <m/>
    <s v="C"/>
    <m/>
    <n v="1"/>
    <n v="1"/>
    <n v="0.9"/>
  </r>
  <r>
    <n v="2217666"/>
    <x v="3"/>
    <x v="3"/>
    <s v="Institute of Natural Sciences"/>
    <n v="1"/>
    <n v="1"/>
    <s v="3256 "/>
    <s v="Physical Sciences"/>
    <s v="PHYSC"/>
    <x v="11"/>
    <x v="10"/>
    <m/>
    <m/>
    <s v="C(NE)"/>
    <m/>
    <n v="2"/>
    <n v="1"/>
    <n v="2"/>
  </r>
  <r>
    <n v="104575753"/>
    <x v="7"/>
    <x v="7"/>
    <s v="Anatomy"/>
    <n v="1"/>
    <n v="1"/>
    <s v="3257 "/>
    <s v="Medicine and Public Health"/>
    <s v="MEDPH"/>
    <x v="35"/>
    <x v="35"/>
    <m/>
    <m/>
    <s v="C"/>
    <m/>
    <n v="2.5"/>
    <n v="1"/>
    <n v="2.5"/>
  </r>
  <r>
    <n v="118676209"/>
    <x v="7"/>
    <x v="7"/>
    <s v="Dental School"/>
    <n v="0.5"/>
    <n v="0.5"/>
    <s v="3258 "/>
    <s v="Health"/>
    <s v="HEALTH"/>
    <x v="40"/>
    <x v="40"/>
    <m/>
    <m/>
    <s v="B"/>
    <m/>
    <n v="2.5"/>
    <n v="3"/>
    <n v="3.75"/>
  </r>
  <r>
    <n v="104683640"/>
    <x v="4"/>
    <x v="4"/>
    <s v="Health and Environmental Sciences"/>
    <n v="1"/>
    <n v="1"/>
    <s v="3260 "/>
    <s v="Medicine and Public Health"/>
    <s v="MEDPH"/>
    <x v="16"/>
    <x v="15"/>
    <m/>
    <m/>
    <s v="C(NE)"/>
    <m/>
    <n v="2.5"/>
    <n v="1"/>
    <n v="2.5"/>
  </r>
  <r>
    <n v="107415853"/>
    <x v="7"/>
    <x v="7"/>
    <s v="University of Otago - Christchurch"/>
    <n v="0.56000000000000005"/>
    <n v="0.56000000000000005"/>
    <s v="3262 "/>
    <s v="Medicine and Public Health"/>
    <s v="MEDPH"/>
    <x v="35"/>
    <x v="35"/>
    <m/>
    <m/>
    <s v="C"/>
    <m/>
    <n v="2.5"/>
    <n v="1"/>
    <n v="1.4000000000000001"/>
  </r>
  <r>
    <n v="109167016"/>
    <x v="7"/>
    <x v="7"/>
    <s v="Law"/>
    <n v="1"/>
    <n v="1"/>
    <s v="3263 "/>
    <s v="Humanities and Law"/>
    <s v="HAL"/>
    <x v="22"/>
    <x v="21"/>
    <m/>
    <m/>
    <s v="A"/>
    <m/>
    <n v="1"/>
    <n v="5"/>
    <n v="5"/>
  </r>
  <r>
    <n v="109167470"/>
    <x v="7"/>
    <x v="7"/>
    <s v="History and Art History"/>
    <n v="1"/>
    <n v="1"/>
    <s v="3264 "/>
    <s v="Humanities and Law"/>
    <s v="HAL"/>
    <x v="14"/>
    <x v="13"/>
    <m/>
    <m/>
    <s v="A"/>
    <m/>
    <n v="1"/>
    <n v="5"/>
    <n v="5"/>
  </r>
  <r>
    <n v="104575924"/>
    <x v="7"/>
    <x v="7"/>
    <s v="University of Otago - Wellington"/>
    <n v="1"/>
    <n v="1"/>
    <s v="3266 "/>
    <s v="Medicine and Public Health"/>
    <s v="MEDPH"/>
    <x v="16"/>
    <x v="15"/>
    <m/>
    <m/>
    <s v="A"/>
    <m/>
    <n v="2.5"/>
    <n v="5"/>
    <n v="12.5"/>
  </r>
  <r>
    <n v="109169287"/>
    <x v="7"/>
    <x v="7"/>
    <s v="Biochemistry"/>
    <n v="1"/>
    <n v="1"/>
    <s v="3268 "/>
    <s v="Biological Sciences"/>
    <s v="BIOS"/>
    <x v="12"/>
    <x v="11"/>
    <m/>
    <m/>
    <s v="A"/>
    <m/>
    <n v="2"/>
    <n v="5"/>
    <n v="10"/>
  </r>
  <r>
    <n v="106788614"/>
    <x v="4"/>
    <x v="4"/>
    <s v="Design and Creative Technologies"/>
    <n v="1"/>
    <n v="1"/>
    <s v="3269 "/>
    <s v="Mathematical and Information Sciences and Technology"/>
    <s v="MIST"/>
    <x v="5"/>
    <x v="5"/>
    <m/>
    <m/>
    <s v="C(NE)"/>
    <m/>
    <n v="2"/>
    <n v="1"/>
    <n v="2"/>
  </r>
  <r>
    <n v="109168888"/>
    <x v="7"/>
    <x v="7"/>
    <s v="Philosophy"/>
    <n v="0.5"/>
    <n v="0.5"/>
    <s v="3269 "/>
    <s v="Humanities and Law"/>
    <s v="HAL"/>
    <x v="38"/>
    <x v="38"/>
    <m/>
    <m/>
    <s v="B"/>
    <m/>
    <n v="1"/>
    <n v="3"/>
    <n v="1.5"/>
  </r>
  <r>
    <n v="109168890"/>
    <x v="7"/>
    <x v="7"/>
    <s v="Law"/>
    <n v="1"/>
    <n v="1"/>
    <s v="3270 "/>
    <s v="Humanities and Law"/>
    <s v="HAL"/>
    <x v="22"/>
    <x v="21"/>
    <m/>
    <m/>
    <s v="B"/>
    <m/>
    <n v="1"/>
    <n v="3"/>
    <n v="3"/>
  </r>
  <r>
    <n v="141184243"/>
    <x v="4"/>
    <x v="4"/>
    <s v="Design and Creative Technologies"/>
    <n v="1"/>
    <n v="1"/>
    <s v="3271 "/>
    <s v="Mathematical and Information Sciences and Technology"/>
    <s v="MIST"/>
    <x v="25"/>
    <x v="24"/>
    <m/>
    <m/>
    <s v="C"/>
    <m/>
    <n v="1"/>
    <n v="1"/>
    <n v="1"/>
  </r>
  <r>
    <n v="109168584"/>
    <x v="7"/>
    <x v="7"/>
    <s v="University of Otago - Wellington"/>
    <n v="1"/>
    <n v="1"/>
    <s v="3272 "/>
    <s v="Medicine and Public Health"/>
    <s v="MEDPH"/>
    <x v="16"/>
    <x v="15"/>
    <m/>
    <m/>
    <s v="A"/>
    <m/>
    <n v="2.5"/>
    <n v="5"/>
    <n v="12.5"/>
  </r>
  <r>
    <n v="109168607"/>
    <x v="7"/>
    <x v="7"/>
    <s v="Geology"/>
    <n v="1"/>
    <n v="1"/>
    <s v="3273 "/>
    <s v="Physical Sciences"/>
    <s v="PHYSC"/>
    <x v="36"/>
    <x v="36"/>
    <m/>
    <m/>
    <s v="A"/>
    <m/>
    <n v="2"/>
    <n v="5"/>
    <n v="10"/>
  </r>
  <r>
    <n v="109168622"/>
    <x v="7"/>
    <x v="7"/>
    <s v="Zoology"/>
    <n v="1"/>
    <n v="1"/>
    <s v="3274 "/>
    <s v="Biological Sciences"/>
    <s v="BIOS"/>
    <x v="7"/>
    <x v="7"/>
    <m/>
    <m/>
    <s v="B"/>
    <m/>
    <n v="2"/>
    <n v="3"/>
    <n v="6"/>
  </r>
  <r>
    <n v="109169603"/>
    <x v="7"/>
    <x v="7"/>
    <s v="Mathematics &amp; Statistics"/>
    <n v="1"/>
    <n v="1"/>
    <s v="3275 "/>
    <s v="Mathematical and Information Sciences and Technology"/>
    <s v="MIST"/>
    <x v="25"/>
    <x v="24"/>
    <m/>
    <m/>
    <s v="B"/>
    <m/>
    <n v="1"/>
    <n v="3"/>
    <n v="3"/>
  </r>
  <r>
    <n v="104498179"/>
    <x v="7"/>
    <x v="7"/>
    <s v="Human Nutrition"/>
    <n v="1"/>
    <n v="1"/>
    <s v="3276 "/>
    <s v="Health"/>
    <s v="HEALTH"/>
    <x v="0"/>
    <x v="0"/>
    <m/>
    <m/>
    <s v="B"/>
    <m/>
    <n v="2"/>
    <n v="3"/>
    <n v="6"/>
  </r>
  <r>
    <n v="109170598"/>
    <x v="7"/>
    <x v="7"/>
    <s v="Political Studies"/>
    <n v="1"/>
    <n v="1"/>
    <s v="3277 "/>
    <s v="Social Sciences and Other Cultural/Social Sciences"/>
    <s v="SSOCSS"/>
    <x v="10"/>
    <x v="6"/>
    <m/>
    <m/>
    <s v="B"/>
    <m/>
    <n v="1"/>
    <n v="3"/>
    <n v="3"/>
  </r>
  <r>
    <n v="109171114"/>
    <x v="7"/>
    <x v="7"/>
    <s v="Botany"/>
    <n v="1"/>
    <n v="1"/>
    <s v="3278 "/>
    <s v="Biological Sciences"/>
    <s v="BIOS"/>
    <x v="7"/>
    <x v="7"/>
    <m/>
    <m/>
    <s v="A"/>
    <m/>
    <n v="2"/>
    <n v="5"/>
    <n v="10"/>
  </r>
  <r>
    <n v="109169922"/>
    <x v="7"/>
    <x v="7"/>
    <s v="University of Otago - Wellington"/>
    <n v="0.7"/>
    <n v="0.7"/>
    <s v="3279 "/>
    <s v="Medicine and Public Health"/>
    <s v="MEDPH"/>
    <x v="35"/>
    <x v="35"/>
    <m/>
    <m/>
    <s v="B"/>
    <m/>
    <n v="2.5"/>
    <n v="3"/>
    <n v="5.25"/>
  </r>
  <r>
    <n v="109170771"/>
    <x v="7"/>
    <x v="7"/>
    <s v="Dunedin School of Medicine"/>
    <n v="1"/>
    <n v="1"/>
    <s v="3280 "/>
    <s v="Medicine and Public Health"/>
    <s v="MEDPH"/>
    <x v="16"/>
    <x v="15"/>
    <m/>
    <m/>
    <s v="B"/>
    <m/>
    <n v="2.5"/>
    <n v="3"/>
    <n v="7.5"/>
  </r>
  <r>
    <n v="105425161"/>
    <x v="7"/>
    <x v="7"/>
    <s v="Music &amp; Theatre Studies"/>
    <n v="1"/>
    <n v="1"/>
    <s v="3281 "/>
    <s v="Creative and Performing Arts"/>
    <s v="CPA"/>
    <x v="26"/>
    <x v="25"/>
    <m/>
    <m/>
    <s v="B"/>
    <m/>
    <n v="2"/>
    <n v="3"/>
    <n v="6"/>
  </r>
  <r>
    <n v="120161282"/>
    <x v="7"/>
    <x v="7"/>
    <s v="University of Otago - Wellington"/>
    <n v="1"/>
    <n v="1"/>
    <s v="3282 "/>
    <s v="Medicine and Public Health"/>
    <s v="MEDPH"/>
    <x v="19"/>
    <x v="18"/>
    <m/>
    <m/>
    <s v="C"/>
    <m/>
    <n v="2.5"/>
    <n v="1"/>
    <n v="2.5"/>
  </r>
  <r>
    <n v="109173012"/>
    <x v="7"/>
    <x v="7"/>
    <s v="Zoology"/>
    <n v="1"/>
    <n v="1"/>
    <s v="3283 "/>
    <s v="Biological Sciences"/>
    <s v="BIOS"/>
    <x v="12"/>
    <x v="11"/>
    <m/>
    <m/>
    <s v="A"/>
    <m/>
    <n v="2"/>
    <n v="5"/>
    <n v="10"/>
  </r>
  <r>
    <n v="109173939"/>
    <x v="7"/>
    <x v="7"/>
    <s v="Law"/>
    <n v="1"/>
    <n v="1"/>
    <s v="3284 "/>
    <s v="Humanities and Law"/>
    <s v="HAL"/>
    <x v="22"/>
    <x v="21"/>
    <m/>
    <m/>
    <s v="A"/>
    <m/>
    <n v="1"/>
    <n v="5"/>
    <n v="5"/>
  </r>
  <r>
    <n v="109174948"/>
    <x v="7"/>
    <x v="7"/>
    <s v="Law"/>
    <n v="1"/>
    <n v="1"/>
    <s v="3285 "/>
    <s v="Humanities and Law"/>
    <s v="HAL"/>
    <x v="22"/>
    <x v="21"/>
    <m/>
    <m/>
    <s v="B"/>
    <m/>
    <n v="1"/>
    <n v="3"/>
    <n v="3"/>
  </r>
  <r>
    <n v="109175998"/>
    <x v="7"/>
    <x v="7"/>
    <s v="Zoology"/>
    <n v="1"/>
    <n v="1"/>
    <s v="3286 "/>
    <s v="Biological Sciences"/>
    <s v="BIOS"/>
    <x v="7"/>
    <x v="7"/>
    <m/>
    <m/>
    <s v="A"/>
    <m/>
    <n v="2"/>
    <n v="5"/>
    <n v="10"/>
  </r>
  <r>
    <n v="109175799"/>
    <x v="7"/>
    <x v="7"/>
    <s v="Dunedin School of Medicine"/>
    <n v="1"/>
    <n v="1"/>
    <s v="3287 "/>
    <s v="Medicine and Public Health"/>
    <s v="MEDPH"/>
    <x v="19"/>
    <x v="18"/>
    <m/>
    <m/>
    <s v="B"/>
    <m/>
    <n v="2.5"/>
    <n v="3"/>
    <n v="7.5"/>
  </r>
  <r>
    <n v="141702994"/>
    <x v="4"/>
    <x v="4"/>
    <s v="Design and Creative Technologies"/>
    <n v="1"/>
    <n v="1"/>
    <s v="3288 "/>
    <s v="Mathematical and Information Sciences and Technology"/>
    <s v="MIST"/>
    <x v="23"/>
    <x v="22"/>
    <m/>
    <m/>
    <s v="C(NE)"/>
    <m/>
    <n v="1"/>
    <n v="1"/>
    <n v="1"/>
  </r>
  <r>
    <n v="104565723"/>
    <x v="7"/>
    <x v="7"/>
    <s v="University of Otago - Christchurch"/>
    <n v="1"/>
    <n v="1"/>
    <s v="3288 "/>
    <s v="Medicine and Public Health"/>
    <s v="MEDPH"/>
    <x v="19"/>
    <x v="18"/>
    <m/>
    <m/>
    <s v="A"/>
    <m/>
    <n v="2.5"/>
    <n v="5"/>
    <n v="12.5"/>
  </r>
  <r>
    <n v="141965727"/>
    <x v="3"/>
    <x v="3"/>
    <s v="School of Education - Albany"/>
    <n v="1"/>
    <n v="1"/>
    <s v="3288 "/>
    <s v="Health"/>
    <s v="HEALTH"/>
    <x v="0"/>
    <x v="0"/>
    <m/>
    <m/>
    <s v="R(NE)"/>
    <m/>
    <n v="2"/>
    <n v="0"/>
    <n v="0"/>
  </r>
  <r>
    <n v="109175390"/>
    <x v="7"/>
    <x v="7"/>
    <s v="English &amp; Linguistics"/>
    <n v="1"/>
    <n v="1"/>
    <s v="3289 "/>
    <s v="Humanities and Law"/>
    <s v="HAL"/>
    <x v="18"/>
    <x v="17"/>
    <m/>
    <m/>
    <s v="B"/>
    <m/>
    <n v="1"/>
    <n v="3"/>
    <n v="3"/>
  </r>
  <r>
    <n v="121432509"/>
    <x v="4"/>
    <x v="4"/>
    <s v="Design and Creative Technologies"/>
    <n v="1"/>
    <n v="1"/>
    <s v="3290 "/>
    <s v="Mathematical and Information Sciences and Technology"/>
    <s v="MIST"/>
    <x v="5"/>
    <x v="5"/>
    <m/>
    <m/>
    <s v="C(NE)"/>
    <m/>
    <n v="2"/>
    <n v="1"/>
    <n v="2"/>
  </r>
  <r>
    <n v="109176713"/>
    <x v="7"/>
    <x v="7"/>
    <s v="Dunedin School of Medicine"/>
    <n v="1"/>
    <n v="1"/>
    <s v="3290 "/>
    <s v="Medicine and Public Health"/>
    <s v="MEDPH"/>
    <x v="19"/>
    <x v="18"/>
    <m/>
    <m/>
    <s v="B"/>
    <m/>
    <n v="2.5"/>
    <n v="3"/>
    <n v="7.5"/>
  </r>
  <r>
    <n v="106350593"/>
    <x v="7"/>
    <x v="7"/>
    <s v="Languages and Cultures"/>
    <n v="1"/>
    <n v="1"/>
    <s v="3291 "/>
    <s v="Humanities and Law"/>
    <s v="HAL"/>
    <x v="18"/>
    <x v="17"/>
    <m/>
    <m/>
    <s v="B"/>
    <m/>
    <n v="1"/>
    <n v="3"/>
    <n v="3"/>
  </r>
  <r>
    <n v="1199765"/>
    <x v="4"/>
    <x v="4"/>
    <s v="Design and Creative Technologies"/>
    <n v="0.84"/>
    <n v="0.84"/>
    <s v="3292 "/>
    <s v="Mathematical and Information Sciences and Technology"/>
    <s v="MIST"/>
    <x v="5"/>
    <x v="5"/>
    <m/>
    <m/>
    <s v="C(NE)"/>
    <m/>
    <n v="2"/>
    <n v="1"/>
    <n v="1.68"/>
  </r>
  <r>
    <n v="109175893"/>
    <x v="7"/>
    <x v="7"/>
    <s v="University of Otago - Wellington"/>
    <n v="0.9"/>
    <n v="0.9"/>
    <s v="3292 "/>
    <s v="Medicine and Public Health"/>
    <s v="MEDPH"/>
    <x v="19"/>
    <x v="18"/>
    <m/>
    <m/>
    <s v="C"/>
    <m/>
    <n v="2.5"/>
    <n v="1"/>
    <n v="2.25"/>
  </r>
  <r>
    <n v="109176754"/>
    <x v="7"/>
    <x v="7"/>
    <s v="Marine Science"/>
    <n v="1"/>
    <n v="1"/>
    <s v="3293 "/>
    <s v="Biological Sciences"/>
    <s v="BIOS"/>
    <x v="7"/>
    <x v="7"/>
    <m/>
    <m/>
    <s v="A"/>
    <m/>
    <n v="2"/>
    <n v="5"/>
    <n v="10"/>
  </r>
  <r>
    <n v="109175518"/>
    <x v="7"/>
    <x v="7"/>
    <s v="History and Art History"/>
    <n v="1"/>
    <n v="1"/>
    <s v="3294 "/>
    <s v="Humanities and Law"/>
    <s v="HAL"/>
    <x v="14"/>
    <x v="13"/>
    <m/>
    <m/>
    <s v="B"/>
    <m/>
    <n v="1"/>
    <n v="3"/>
    <n v="3"/>
  </r>
  <r>
    <n v="104617125"/>
    <x v="7"/>
    <x v="7"/>
    <s v="History and Art History"/>
    <n v="1"/>
    <n v="1"/>
    <s v="3295 "/>
    <s v="Humanities and Law"/>
    <s v="HAL"/>
    <x v="14"/>
    <x v="13"/>
    <m/>
    <m/>
    <s v="A"/>
    <m/>
    <n v="1"/>
    <n v="5"/>
    <n v="5"/>
  </r>
  <r>
    <n v="109198630"/>
    <x v="7"/>
    <x v="7"/>
    <s v="Physics"/>
    <n v="1"/>
    <n v="1"/>
    <s v="3296 "/>
    <s v="Mathematical and Information Sciences and Technology"/>
    <s v="MIST"/>
    <x v="25"/>
    <x v="24"/>
    <m/>
    <m/>
    <s v="B"/>
    <m/>
    <n v="1"/>
    <n v="3"/>
    <n v="3"/>
  </r>
  <r>
    <n v="139942670"/>
    <x v="7"/>
    <x v="7"/>
    <s v="Law"/>
    <n v="1"/>
    <n v="1"/>
    <s v="3297 "/>
    <s v="Humanities and Law"/>
    <s v="HAL"/>
    <x v="22"/>
    <x v="21"/>
    <m/>
    <m/>
    <s v="B"/>
    <m/>
    <n v="1"/>
    <n v="3"/>
    <n v="3"/>
  </r>
  <r>
    <n v="120161479"/>
    <x v="7"/>
    <x v="7"/>
    <s v="Higher Education Development Centre"/>
    <n v="1"/>
    <n v="1"/>
    <s v="3298 "/>
    <s v="Education"/>
    <s v="EDU"/>
    <x v="13"/>
    <x v="12"/>
    <m/>
    <m/>
    <s v="B"/>
    <m/>
    <n v="1"/>
    <n v="3"/>
    <n v="3"/>
  </r>
  <r>
    <n v="119681101"/>
    <x v="4"/>
    <x v="4"/>
    <s v="Culture and Society"/>
    <n v="1"/>
    <n v="1"/>
    <s v="3299 "/>
    <s v="Social Sciences and Other Cultural/Social Sciences"/>
    <s v="SSOCSS"/>
    <x v="24"/>
    <x v="23"/>
    <m/>
    <m/>
    <s v="C(NE)"/>
    <m/>
    <n v="1"/>
    <n v="1"/>
    <n v="1"/>
  </r>
  <r>
    <n v="120076847"/>
    <x v="7"/>
    <x v="7"/>
    <s v="Education"/>
    <n v="1"/>
    <n v="1"/>
    <s v="3299 "/>
    <s v="Education"/>
    <s v="EDU"/>
    <x v="13"/>
    <x v="12"/>
    <m/>
    <m/>
    <s v="A"/>
    <m/>
    <n v="1"/>
    <n v="5"/>
    <n v="5"/>
  </r>
  <r>
    <n v="141965584"/>
    <x v="3"/>
    <x v="3"/>
    <s v="School of Curriculum &amp; Pedagogy"/>
    <n v="1"/>
    <n v="1"/>
    <s v="3299 "/>
    <s v="Education"/>
    <s v="EDU"/>
    <x v="13"/>
    <x v="12"/>
    <m/>
    <m/>
    <s v="C"/>
    <m/>
    <n v="1"/>
    <n v="1"/>
    <n v="1"/>
  </r>
  <r>
    <n v="120161545"/>
    <x v="7"/>
    <x v="7"/>
    <s v="Anthropology &amp; Archaeology"/>
    <n v="1"/>
    <n v="1"/>
    <s v="3300 "/>
    <s v="Social Sciences and Other Cultural/Social Sciences"/>
    <s v="SSOCSS"/>
    <x v="34"/>
    <x v="34"/>
    <m/>
    <m/>
    <s v="A"/>
    <m/>
    <n v="1"/>
    <n v="5"/>
    <n v="5"/>
  </r>
  <r>
    <n v="108861950"/>
    <x v="3"/>
    <x v="3"/>
    <s v="Institute of Fundamental Sciences"/>
    <n v="0.5"/>
    <n v="0.5"/>
    <s v="3301 "/>
    <s v="Biological Sciences"/>
    <s v="BIOS"/>
    <x v="12"/>
    <x v="11"/>
    <m/>
    <m/>
    <s v="A"/>
    <m/>
    <n v="2"/>
    <n v="5"/>
    <n v="5"/>
  </r>
  <r>
    <n v="141791606"/>
    <x v="7"/>
    <x v="7"/>
    <s v="Sociology Gender and Social Work"/>
    <n v="0.31"/>
    <n v="0.31"/>
    <s v="3302 "/>
    <s v="Social Sciences and Other Cultural/Social Sciences"/>
    <s v="SSOCSS"/>
    <x v="24"/>
    <x v="23"/>
    <m/>
    <m/>
    <s v="B"/>
    <m/>
    <n v="1"/>
    <n v="3"/>
    <n v="0.92999999999999994"/>
  </r>
  <r>
    <n v="112793090"/>
    <x v="3"/>
    <x v="3"/>
    <s v="Institute of Fundamental Sciences"/>
    <n v="1"/>
    <n v="1"/>
    <s v="3302 "/>
    <s v="Mathematical and Information Sciences and Technology"/>
    <s v="MIST"/>
    <x v="23"/>
    <x v="22"/>
    <m/>
    <m/>
    <s v="C(NE)"/>
    <m/>
    <n v="1"/>
    <n v="1"/>
    <n v="1"/>
  </r>
  <r>
    <n v="120904072"/>
    <x v="7"/>
    <x v="7"/>
    <s v="Economics"/>
    <n v="1"/>
    <n v="1"/>
    <s v="3303 "/>
    <s v="Business and Economics"/>
    <s v="BEC"/>
    <x v="39"/>
    <x v="39"/>
    <m/>
    <m/>
    <s v="B"/>
    <m/>
    <n v="1"/>
    <n v="3"/>
    <n v="3"/>
  </r>
  <r>
    <n v="142081815"/>
    <x v="3"/>
    <x v="3"/>
    <s v="New Zealand Institute of Advanced Study"/>
    <n v="1"/>
    <n v="1"/>
    <s v="3304 "/>
    <s v="Biological Sciences"/>
    <s v="BIOS"/>
    <x v="7"/>
    <x v="7"/>
    <m/>
    <m/>
    <s v="B"/>
    <m/>
    <n v="2"/>
    <n v="3"/>
    <n v="6"/>
  </r>
  <r>
    <n v="1431361"/>
    <x v="7"/>
    <x v="7"/>
    <s v="Physiology"/>
    <n v="1"/>
    <n v="1"/>
    <s v="3305 "/>
    <s v="Medicine and Public Health"/>
    <s v="MEDPH"/>
    <x v="35"/>
    <x v="35"/>
    <m/>
    <m/>
    <s v="B"/>
    <m/>
    <n v="2.5"/>
    <n v="3"/>
    <n v="7.5"/>
  </r>
  <r>
    <n v="141970926"/>
    <x v="3"/>
    <x v="3"/>
    <s v="New Zealand Institute of Advanced Study"/>
    <n v="1"/>
    <n v="1"/>
    <s v="3305 "/>
    <s v="Physical Sciences"/>
    <s v="PHYSC"/>
    <x v="28"/>
    <x v="27"/>
    <m/>
    <m/>
    <s v="A"/>
    <m/>
    <n v="2"/>
    <n v="5"/>
    <n v="10"/>
  </r>
  <r>
    <n v="3485636"/>
    <x v="7"/>
    <x v="7"/>
    <s v="Psychology"/>
    <n v="1"/>
    <n v="1"/>
    <s v="3306 "/>
    <s v="Social Sciences and Other Cultural/Social Sciences"/>
    <s v="SSOCSS"/>
    <x v="3"/>
    <x v="3"/>
    <m/>
    <m/>
    <s v="C(NE)"/>
    <m/>
    <n v="2"/>
    <n v="1"/>
    <n v="2"/>
  </r>
  <r>
    <n v="103742803"/>
    <x v="3"/>
    <x v="3"/>
    <s v="Institute of Food, Nutrition &amp; Human Health"/>
    <n v="1"/>
    <n v="1"/>
    <s v="3311 "/>
    <s v="Biological Sciences"/>
    <s v="BIOS"/>
    <x v="9"/>
    <x v="9"/>
    <m/>
    <m/>
    <s v="C"/>
    <m/>
    <n v="2.5"/>
    <n v="1"/>
    <n v="2.5"/>
  </r>
  <r>
    <n v="109176397"/>
    <x v="7"/>
    <x v="7"/>
    <s v="Zoology"/>
    <n v="1"/>
    <n v="1"/>
    <s v="3316 "/>
    <s v="Education"/>
    <s v="EDU"/>
    <x v="13"/>
    <x v="12"/>
    <m/>
    <m/>
    <s v="R"/>
    <m/>
    <n v="1"/>
    <n v="0"/>
    <n v="0"/>
  </r>
  <r>
    <n v="106206941"/>
    <x v="7"/>
    <x v="7"/>
    <s v="History and Art History"/>
    <n v="1"/>
    <n v="1"/>
    <s v="3317 "/>
    <s v="Humanities and Law"/>
    <s v="HAL"/>
    <x v="14"/>
    <x v="13"/>
    <m/>
    <m/>
    <s v="B"/>
    <m/>
    <n v="1"/>
    <n v="3"/>
    <n v="3"/>
  </r>
  <r>
    <n v="109166816"/>
    <x v="7"/>
    <x v="7"/>
    <s v="University of Otago - Wellington"/>
    <n v="1"/>
    <n v="1"/>
    <s v="3319 "/>
    <s v="Medicine and Public Health"/>
    <s v="MEDPH"/>
    <x v="35"/>
    <x v="35"/>
    <m/>
    <m/>
    <s v="C"/>
    <m/>
    <n v="2.5"/>
    <n v="1"/>
    <n v="2.5"/>
  </r>
  <r>
    <n v="124995153"/>
    <x v="3"/>
    <x v="3"/>
    <s v="Institute of Food, Nutrition &amp; Human Health"/>
    <n v="1"/>
    <n v="1"/>
    <s v="3319 "/>
    <s v="Biological Sciences"/>
    <s v="BIOS"/>
    <x v="9"/>
    <x v="9"/>
    <m/>
    <m/>
    <s v="C(NE)"/>
    <m/>
    <n v="2.5"/>
    <n v="1"/>
    <n v="2.5"/>
  </r>
  <r>
    <n v="109166964"/>
    <x v="7"/>
    <x v="7"/>
    <s v="University of Otago - Christchurch"/>
    <n v="1"/>
    <n v="1"/>
    <s v="3320 "/>
    <s v="Medicine and Public Health"/>
    <s v="MEDPH"/>
    <x v="19"/>
    <x v="18"/>
    <m/>
    <m/>
    <s v="B"/>
    <m/>
    <n v="2.5"/>
    <n v="3"/>
    <n v="7.5"/>
  </r>
  <r>
    <n v="109167414"/>
    <x v="7"/>
    <x v="7"/>
    <s v="University of Otago - Christchurch"/>
    <n v="1"/>
    <n v="1"/>
    <s v="3321 "/>
    <s v="Medicine and Public Health"/>
    <s v="MEDPH"/>
    <x v="19"/>
    <x v="18"/>
    <m/>
    <m/>
    <s v="C"/>
    <m/>
    <n v="2.5"/>
    <n v="1"/>
    <n v="2.5"/>
  </r>
  <r>
    <n v="109450654"/>
    <x v="3"/>
    <x v="3"/>
    <s v="Institute of Vet, Animal &amp; Biomedical Sciences"/>
    <n v="1"/>
    <n v="1"/>
    <s v="3321 "/>
    <s v="Biological Sciences"/>
    <s v="BIOS"/>
    <x v="9"/>
    <x v="9"/>
    <m/>
    <m/>
    <s v="C"/>
    <m/>
    <n v="2.5"/>
    <n v="1"/>
    <n v="2.5"/>
  </r>
  <r>
    <n v="103595788"/>
    <x v="7"/>
    <x v="7"/>
    <s v="University of Otago - Wellington"/>
    <n v="1"/>
    <n v="1"/>
    <s v="3322 "/>
    <s v="Health"/>
    <s v="HEALTH"/>
    <x v="0"/>
    <x v="0"/>
    <m/>
    <m/>
    <s v="C"/>
    <m/>
    <n v="2"/>
    <n v="1"/>
    <n v="2"/>
  </r>
  <r>
    <n v="109168408"/>
    <x v="7"/>
    <x v="7"/>
    <s v="Zoology"/>
    <n v="1"/>
    <n v="1"/>
    <s v="3323 "/>
    <s v="Biological Sciences"/>
    <s v="BIOS"/>
    <x v="7"/>
    <x v="7"/>
    <m/>
    <m/>
    <s v="B"/>
    <m/>
    <n v="2"/>
    <n v="3"/>
    <n v="6"/>
  </r>
  <r>
    <n v="104435403"/>
    <x v="7"/>
    <x v="7"/>
    <s v="Physical Education"/>
    <n v="1"/>
    <n v="1"/>
    <s v="3325 "/>
    <s v="Health"/>
    <s v="HEALTH"/>
    <x v="0"/>
    <x v="0"/>
    <m/>
    <m/>
    <s v="C"/>
    <m/>
    <n v="2"/>
    <n v="1"/>
    <n v="2"/>
  </r>
  <r>
    <n v="104588940"/>
    <x v="7"/>
    <x v="7"/>
    <s v="Centre for Postgraduate Nursing"/>
    <n v="0.7"/>
    <n v="0.7"/>
    <s v="3326 "/>
    <s v="Health"/>
    <s v="HEALTH"/>
    <x v="21"/>
    <x v="20"/>
    <m/>
    <m/>
    <s v="B"/>
    <m/>
    <n v="2"/>
    <n v="3"/>
    <n v="4.1999999999999993"/>
  </r>
  <r>
    <n v="109654385"/>
    <x v="7"/>
    <x v="7"/>
    <s v="Physical Education"/>
    <n v="1"/>
    <n v="1"/>
    <s v="3327 "/>
    <s v="Social Sciences and Other Cultural/Social Sciences"/>
    <s v="SSOCSS"/>
    <x v="24"/>
    <x v="23"/>
    <m/>
    <m/>
    <s v="B"/>
    <m/>
    <n v="1"/>
    <n v="3"/>
    <n v="3"/>
  </r>
  <r>
    <n v="109170557"/>
    <x v="7"/>
    <x v="7"/>
    <s v="Mathematics &amp; Statistics"/>
    <n v="1"/>
    <n v="1"/>
    <s v="3328 "/>
    <s v="Mathematical and Information Sciences and Technology"/>
    <s v="MIST"/>
    <x v="23"/>
    <x v="22"/>
    <m/>
    <m/>
    <s v="C"/>
    <m/>
    <n v="1"/>
    <n v="1"/>
    <n v="1"/>
  </r>
  <r>
    <n v="104565629"/>
    <x v="7"/>
    <x v="7"/>
    <s v="Dunedin School of Medicine"/>
    <n v="0.4"/>
    <n v="0.4"/>
    <s v="3329 "/>
    <s v="Medicine and Public Health"/>
    <s v="MEDPH"/>
    <x v="19"/>
    <x v="18"/>
    <m/>
    <m/>
    <s v="B"/>
    <m/>
    <n v="2.5"/>
    <n v="3"/>
    <n v="3"/>
  </r>
  <r>
    <n v="141815735"/>
    <x v="3"/>
    <x v="3"/>
    <s v="Institute of Vet, Animal &amp; Biomedical Sciences"/>
    <n v="1"/>
    <n v="1"/>
    <s v="3329 "/>
    <s v="Biological Sciences"/>
    <s v="BIOS"/>
    <x v="12"/>
    <x v="11"/>
    <m/>
    <m/>
    <s v="C(NE)"/>
    <m/>
    <n v="2"/>
    <n v="1"/>
    <n v="2"/>
  </r>
  <r>
    <n v="104598927"/>
    <x v="7"/>
    <x v="7"/>
    <s v="Pharmacy"/>
    <n v="1"/>
    <n v="1"/>
    <s v="3331 "/>
    <s v="Social Sciences and Other Cultural/Social Sciences"/>
    <s v="SSOCSS"/>
    <x v="3"/>
    <x v="3"/>
    <m/>
    <m/>
    <s v="B"/>
    <m/>
    <n v="2"/>
    <n v="3"/>
    <n v="6"/>
  </r>
  <r>
    <n v="109170692"/>
    <x v="7"/>
    <x v="7"/>
    <s v="Human Nutrition"/>
    <n v="1"/>
    <n v="1"/>
    <s v="3332 "/>
    <s v="Health"/>
    <s v="HEALTH"/>
    <x v="0"/>
    <x v="0"/>
    <m/>
    <m/>
    <s v="B"/>
    <m/>
    <n v="2"/>
    <n v="3"/>
    <n v="6"/>
  </r>
  <r>
    <n v="109170238"/>
    <x v="7"/>
    <x v="7"/>
    <s v="University of Otago - Wellington"/>
    <n v="1"/>
    <n v="1"/>
    <s v="3333 "/>
    <s v="Medicine and Public Health"/>
    <s v="MEDPH"/>
    <x v="16"/>
    <x v="15"/>
    <m/>
    <m/>
    <s v="C"/>
    <m/>
    <n v="2.5"/>
    <n v="1"/>
    <n v="2.5"/>
  </r>
  <r>
    <n v="109171290"/>
    <x v="7"/>
    <x v="7"/>
    <s v="Anatomy"/>
    <n v="1"/>
    <n v="1"/>
    <s v="3334 "/>
    <s v="Medicine and Public Health"/>
    <s v="MEDPH"/>
    <x v="35"/>
    <x v="35"/>
    <m/>
    <m/>
    <s v="B"/>
    <m/>
    <n v="2.5"/>
    <n v="3"/>
    <n v="7.5"/>
  </r>
  <r>
    <n v="141185875"/>
    <x v="4"/>
    <x v="4"/>
    <s v="Design and Creative Technologies"/>
    <n v="1"/>
    <n v="1"/>
    <s v="3335 "/>
    <s v="Mathematical and Information Sciences and Technology"/>
    <s v="MIST"/>
    <x v="25"/>
    <x v="24"/>
    <m/>
    <m/>
    <s v="C(NE)"/>
    <m/>
    <n v="1"/>
    <n v="1"/>
    <n v="1"/>
  </r>
  <r>
    <n v="109170317"/>
    <x v="7"/>
    <x v="7"/>
    <s v="Music &amp; Theatre Studies"/>
    <n v="1"/>
    <n v="1"/>
    <s v="3335 "/>
    <s v="Creative and Performing Arts"/>
    <s v="CPA"/>
    <x v="31"/>
    <x v="30"/>
    <m/>
    <m/>
    <s v="B"/>
    <m/>
    <n v="2"/>
    <n v="3"/>
    <n v="6"/>
  </r>
  <r>
    <n v="109169976"/>
    <x v="7"/>
    <x v="7"/>
    <s v="Classics"/>
    <n v="1"/>
    <n v="1"/>
    <s v="3337 "/>
    <s v="Humanities and Law"/>
    <s v="HAL"/>
    <x v="14"/>
    <x v="13"/>
    <m/>
    <m/>
    <s v="C"/>
    <m/>
    <n v="1"/>
    <n v="1"/>
    <n v="1"/>
  </r>
  <r>
    <n v="109170013"/>
    <x v="7"/>
    <x v="7"/>
    <s v="Economics"/>
    <n v="1"/>
    <n v="1"/>
    <s v="3338 "/>
    <s v="Business and Economics"/>
    <s v="BEC"/>
    <x v="39"/>
    <x v="39"/>
    <m/>
    <m/>
    <s v="C"/>
    <m/>
    <n v="1"/>
    <n v="1"/>
    <n v="1"/>
  </r>
  <r>
    <n v="104497887"/>
    <x v="7"/>
    <x v="7"/>
    <s v="Physical Education"/>
    <n v="1"/>
    <n v="1"/>
    <s v="3339 "/>
    <s v="Health"/>
    <s v="HEALTH"/>
    <x v="33"/>
    <x v="33"/>
    <m/>
    <m/>
    <s v="C"/>
    <m/>
    <n v="2"/>
    <n v="1"/>
    <n v="2"/>
  </r>
  <r>
    <n v="109106871"/>
    <x v="7"/>
    <x v="7"/>
    <s v="Maori Pacific &amp; Indigenous Studies"/>
    <n v="1"/>
    <n v="1"/>
    <s v="3340 "/>
    <s v="Māori Knowledge and Development"/>
    <s v="MKD"/>
    <x v="6"/>
    <x v="23"/>
    <m/>
    <m/>
    <s v="A"/>
    <m/>
    <n v="1"/>
    <n v="5"/>
    <n v="5"/>
  </r>
  <r>
    <n v="116355754"/>
    <x v="7"/>
    <x v="7"/>
    <s v="University of Otago - Wellington"/>
    <n v="1"/>
    <n v="1"/>
    <s v="3341 "/>
    <s v="Medicine and Public Health"/>
    <s v="MEDPH"/>
    <x v="19"/>
    <x v="18"/>
    <m/>
    <m/>
    <s v="C"/>
    <m/>
    <n v="2.5"/>
    <n v="1"/>
    <n v="2.5"/>
  </r>
  <r>
    <n v="104475809"/>
    <x v="7"/>
    <x v="7"/>
    <s v="Health Sciences Education Unit"/>
    <n v="0.75"/>
    <n v="0.75"/>
    <s v="3342 "/>
    <s v="Medicine and Public Health"/>
    <s v="MEDPH"/>
    <x v="19"/>
    <x v="18"/>
    <m/>
    <m/>
    <s v="C"/>
    <m/>
    <n v="2.5"/>
    <n v="1"/>
    <n v="1.875"/>
  </r>
  <r>
    <n v="109172108"/>
    <x v="7"/>
    <x v="7"/>
    <s v="Psychology"/>
    <n v="1"/>
    <n v="1"/>
    <s v="3343 "/>
    <s v="Social Sciences and Other Cultural/Social Sciences"/>
    <s v="SSOCSS"/>
    <x v="3"/>
    <x v="3"/>
    <m/>
    <m/>
    <s v="C"/>
    <m/>
    <n v="2"/>
    <n v="1"/>
    <n v="2"/>
  </r>
  <r>
    <n v="109171566"/>
    <x v="7"/>
    <x v="7"/>
    <s v="University of Otago - Wellington"/>
    <n v="1"/>
    <n v="1"/>
    <s v="3344 "/>
    <s v="Medicine and Public Health"/>
    <s v="MEDPH"/>
    <x v="19"/>
    <x v="18"/>
    <m/>
    <m/>
    <s v="C"/>
    <m/>
    <n v="2.5"/>
    <n v="1"/>
    <n v="2.5"/>
  </r>
  <r>
    <n v="109172297"/>
    <x v="7"/>
    <x v="7"/>
    <s v="Accountancy and Finance"/>
    <n v="1"/>
    <n v="1"/>
    <s v="3345 "/>
    <s v="Business and Economics"/>
    <s v="BEC"/>
    <x v="29"/>
    <x v="28"/>
    <m/>
    <m/>
    <s v="B"/>
    <m/>
    <n v="1"/>
    <n v="3"/>
    <n v="3"/>
  </r>
  <r>
    <n v="109173066"/>
    <x v="7"/>
    <x v="7"/>
    <s v="University of Otago - Christchurch"/>
    <n v="1"/>
    <n v="1"/>
    <s v="3346 "/>
    <s v="Medicine and Public Health"/>
    <s v="MEDPH"/>
    <x v="19"/>
    <x v="18"/>
    <m/>
    <m/>
    <s v="C"/>
    <m/>
    <n v="2.5"/>
    <n v="1"/>
    <n v="2.5"/>
  </r>
  <r>
    <n v="109172705"/>
    <x v="7"/>
    <x v="7"/>
    <s v="Microbiology and Immunology"/>
    <n v="1"/>
    <n v="1"/>
    <s v="3347 "/>
    <s v="Medicine and Public Health"/>
    <s v="MEDPH"/>
    <x v="35"/>
    <x v="35"/>
    <m/>
    <m/>
    <s v="B"/>
    <m/>
    <n v="2.5"/>
    <n v="3"/>
    <n v="7.5"/>
  </r>
  <r>
    <n v="104572887"/>
    <x v="7"/>
    <x v="7"/>
    <s v="Dental School"/>
    <n v="1"/>
    <n v="1"/>
    <s v="3348 "/>
    <s v="Health"/>
    <s v="HEALTH"/>
    <x v="40"/>
    <x v="40"/>
    <m/>
    <m/>
    <s v="C"/>
    <m/>
    <n v="2.5"/>
    <n v="1"/>
    <n v="2.5"/>
  </r>
  <r>
    <n v="104586897"/>
    <x v="7"/>
    <x v="7"/>
    <s v="Sociology Gender and Social Work"/>
    <n v="1"/>
    <n v="1"/>
    <s v="3349 "/>
    <s v="Education"/>
    <s v="EDU"/>
    <x v="13"/>
    <x v="12"/>
    <m/>
    <m/>
    <s v="C"/>
    <m/>
    <n v="1"/>
    <n v="1"/>
    <n v="1"/>
  </r>
  <r>
    <n v="109174710"/>
    <x v="7"/>
    <x v="7"/>
    <s v="University of Otago - Christchurch"/>
    <n v="0.2"/>
    <n v="0.2"/>
    <s v="3350 "/>
    <s v="Medicine and Public Health"/>
    <s v="MEDPH"/>
    <x v="19"/>
    <x v="18"/>
    <m/>
    <m/>
    <s v="B"/>
    <m/>
    <n v="2.5"/>
    <n v="3"/>
    <n v="1.5"/>
  </r>
  <r>
    <n v="104548716"/>
    <x v="7"/>
    <x v="7"/>
    <s v="Physical Education"/>
    <n v="1"/>
    <n v="1"/>
    <s v="3352 "/>
    <s v="Business and Economics"/>
    <s v="BEC"/>
    <x v="15"/>
    <x v="14"/>
    <m/>
    <m/>
    <s v="B"/>
    <m/>
    <n v="1"/>
    <n v="3"/>
    <n v="3"/>
  </r>
  <r>
    <n v="109174828"/>
    <x v="7"/>
    <x v="7"/>
    <s v="Pharmacology &amp; Toxicology"/>
    <n v="1"/>
    <n v="1"/>
    <s v="3354 "/>
    <s v="Medicine and Public Health"/>
    <s v="MEDPH"/>
    <x v="35"/>
    <x v="35"/>
    <m/>
    <m/>
    <s v="C"/>
    <m/>
    <n v="2.5"/>
    <n v="1"/>
    <n v="2.5"/>
  </r>
  <r>
    <n v="109174379"/>
    <x v="7"/>
    <x v="7"/>
    <s v="Physical Education"/>
    <n v="1"/>
    <n v="1"/>
    <s v="3355 "/>
    <s v="Health"/>
    <s v="HEALTH"/>
    <x v="33"/>
    <x v="33"/>
    <m/>
    <m/>
    <s v="C"/>
    <m/>
    <n v="2"/>
    <n v="1"/>
    <n v="2"/>
  </r>
  <r>
    <n v="110899789"/>
    <x v="7"/>
    <x v="7"/>
    <s v="Information Sciences"/>
    <n v="1"/>
    <n v="1"/>
    <s v="3356 "/>
    <s v="Mathematical and Information Sciences and Technology"/>
    <s v="MIST"/>
    <x v="5"/>
    <x v="5"/>
    <m/>
    <m/>
    <s v="C(NE)"/>
    <m/>
    <n v="2"/>
    <n v="1"/>
    <n v="2"/>
  </r>
  <r>
    <n v="109174458"/>
    <x v="7"/>
    <x v="7"/>
    <s v="Anatomy"/>
    <n v="1"/>
    <n v="1"/>
    <s v="3357 "/>
    <s v="Medicine and Public Health"/>
    <s v="MEDPH"/>
    <x v="35"/>
    <x v="35"/>
    <m/>
    <m/>
    <s v="B"/>
    <m/>
    <n v="2.5"/>
    <n v="3"/>
    <n v="7.5"/>
  </r>
  <r>
    <n v="141183951"/>
    <x v="4"/>
    <x v="4"/>
    <s v="Design and Creative Technologies"/>
    <n v="1"/>
    <n v="1"/>
    <s v="3358 "/>
    <s v="Engineering Technology and Architecture"/>
    <s v="ETA"/>
    <x v="4"/>
    <x v="4"/>
    <m/>
    <m/>
    <s v="B"/>
    <m/>
    <n v="2.5"/>
    <n v="3"/>
    <n v="7.5"/>
  </r>
  <r>
    <n v="109175015"/>
    <x v="7"/>
    <x v="7"/>
    <s v="Dunedin School of Medicine"/>
    <n v="0.65"/>
    <n v="0.65"/>
    <s v="3359 "/>
    <s v="Medicine and Public Health"/>
    <s v="MEDPH"/>
    <x v="16"/>
    <x v="15"/>
    <m/>
    <m/>
    <s v="B"/>
    <m/>
    <n v="2.5"/>
    <n v="3"/>
    <n v="4.875"/>
  </r>
  <r>
    <n v="109175043"/>
    <x v="7"/>
    <x v="7"/>
    <s v="Physiology"/>
    <n v="1"/>
    <n v="1"/>
    <s v="3360 "/>
    <s v="Biological Sciences"/>
    <s v="BIOS"/>
    <x v="12"/>
    <x v="11"/>
    <m/>
    <m/>
    <s v="C"/>
    <m/>
    <n v="2"/>
    <n v="1"/>
    <n v="2"/>
  </r>
  <r>
    <n v="109173689"/>
    <x v="7"/>
    <x v="7"/>
    <s v="Computer Science"/>
    <n v="1"/>
    <n v="1"/>
    <s v="3361 "/>
    <s v="Mathematical and Information Sciences and Technology"/>
    <s v="MIST"/>
    <x v="5"/>
    <x v="5"/>
    <m/>
    <m/>
    <s v="C"/>
    <m/>
    <n v="2"/>
    <n v="1"/>
    <n v="2"/>
  </r>
  <r>
    <n v="104578699"/>
    <x v="7"/>
    <x v="7"/>
    <s v="Information Sciences"/>
    <n v="1"/>
    <n v="1"/>
    <s v="3362 "/>
    <s v="Mathematical and Information Sciences and Technology"/>
    <s v="MIST"/>
    <x v="5"/>
    <x v="5"/>
    <m/>
    <m/>
    <s v="C"/>
    <m/>
    <n v="2"/>
    <n v="1"/>
    <n v="2"/>
  </r>
  <r>
    <n v="109175574"/>
    <x v="7"/>
    <x v="7"/>
    <s v="Sociology Gender and Social Work"/>
    <n v="0.67"/>
    <n v="0.67"/>
    <s v="3363 "/>
    <s v="Social Sciences and Other Cultural/Social Sciences"/>
    <s v="SSOCSS"/>
    <x v="24"/>
    <x v="23"/>
    <m/>
    <m/>
    <s v="B"/>
    <m/>
    <n v="1"/>
    <n v="3"/>
    <n v="2.0100000000000002"/>
  </r>
  <r>
    <n v="123911396"/>
    <x v="7"/>
    <x v="7"/>
    <s v="Theology &amp; Religion"/>
    <n v="1"/>
    <n v="1"/>
    <s v="3364 "/>
    <s v="Humanities and Law"/>
    <s v="HAL"/>
    <x v="1"/>
    <x v="1"/>
    <m/>
    <m/>
    <s v="B"/>
    <m/>
    <n v="1"/>
    <n v="3"/>
    <n v="3"/>
  </r>
  <r>
    <n v="103367692"/>
    <x v="4"/>
    <x v="4"/>
    <s v="Health and Environmental Sciences"/>
    <n v="1"/>
    <n v="1"/>
    <s v="3365 "/>
    <s v="Social Sciences and Other Cultural/Social Sciences"/>
    <s v="SSOCSS"/>
    <x v="10"/>
    <x v="6"/>
    <m/>
    <m/>
    <s v="C"/>
    <m/>
    <n v="1"/>
    <n v="1"/>
    <n v="1"/>
  </r>
  <r>
    <n v="104569877"/>
    <x v="7"/>
    <x v="7"/>
    <s v="Physiotherapy"/>
    <n v="1"/>
    <n v="1"/>
    <s v="3365 "/>
    <s v="Health"/>
    <s v="HEALTH"/>
    <x v="0"/>
    <x v="0"/>
    <m/>
    <m/>
    <s v="C"/>
    <m/>
    <n v="2"/>
    <n v="1"/>
    <n v="2"/>
  </r>
  <r>
    <n v="109176634"/>
    <x v="7"/>
    <x v="7"/>
    <s v="Dunedin School of Medicine"/>
    <n v="0.5"/>
    <n v="0.5"/>
    <s v="3367 "/>
    <s v="Medicine and Public Health"/>
    <s v="MEDPH"/>
    <x v="19"/>
    <x v="18"/>
    <m/>
    <m/>
    <s v="C"/>
    <m/>
    <n v="2.5"/>
    <n v="1"/>
    <n v="1.25"/>
  </r>
  <r>
    <n v="109176236"/>
    <x v="7"/>
    <x v="7"/>
    <s v="English &amp; Linguistics"/>
    <n v="1"/>
    <n v="1"/>
    <s v="3368 "/>
    <s v="Humanities and Law"/>
    <s v="HAL"/>
    <x v="30"/>
    <x v="29"/>
    <m/>
    <m/>
    <s v="C"/>
    <m/>
    <n v="1"/>
    <n v="1"/>
    <n v="1"/>
  </r>
  <r>
    <n v="109176277"/>
    <x v="7"/>
    <x v="7"/>
    <s v="Applied Sciences"/>
    <n v="1"/>
    <n v="1"/>
    <s v="3369 "/>
    <s v="Engineering Technology and Architecture"/>
    <s v="ETA"/>
    <x v="4"/>
    <x v="4"/>
    <m/>
    <m/>
    <s v="B"/>
    <m/>
    <n v="2.5"/>
    <n v="3"/>
    <n v="7.5"/>
  </r>
  <r>
    <n v="120076939"/>
    <x v="7"/>
    <x v="7"/>
    <s v="Economics"/>
    <n v="1"/>
    <n v="1"/>
    <s v="3371 "/>
    <s v="Business and Economics"/>
    <s v="BEC"/>
    <x v="39"/>
    <x v="39"/>
    <m/>
    <m/>
    <s v="B"/>
    <m/>
    <n v="1"/>
    <n v="3"/>
    <n v="3"/>
  </r>
  <r>
    <n v="120161611"/>
    <x v="7"/>
    <x v="7"/>
    <s v="Languages and Cultures"/>
    <n v="1"/>
    <n v="1"/>
    <s v="3372 "/>
    <s v="Humanities and Law"/>
    <s v="HAL"/>
    <x v="18"/>
    <x v="17"/>
    <m/>
    <m/>
    <s v="C"/>
    <m/>
    <n v="1"/>
    <n v="1"/>
    <n v="1"/>
  </r>
  <r>
    <n v="141702675"/>
    <x v="4"/>
    <x v="4"/>
    <s v="Culture and Society"/>
    <n v="1"/>
    <n v="1"/>
    <s v="3374 "/>
    <s v="Social Sciences and Other Cultural/Social Sciences"/>
    <s v="SSOCSS"/>
    <x v="10"/>
    <x v="6"/>
    <m/>
    <m/>
    <s v="C(NE)"/>
    <m/>
    <n v="1"/>
    <n v="1"/>
    <n v="1"/>
  </r>
  <r>
    <n v="112305360"/>
    <x v="7"/>
    <x v="7"/>
    <s v="Health Sciences Education Unit"/>
    <n v="1"/>
    <n v="1"/>
    <s v="3374 "/>
    <s v="Education"/>
    <s v="EDU"/>
    <x v="13"/>
    <x v="12"/>
    <m/>
    <m/>
    <s v="C"/>
    <m/>
    <n v="1"/>
    <n v="1"/>
    <n v="1"/>
  </r>
  <r>
    <n v="104566852"/>
    <x v="7"/>
    <x v="7"/>
    <s v="University of Otago - Christchurch"/>
    <n v="0.23"/>
    <n v="0.23"/>
    <s v="3376 "/>
    <s v="Social Sciences and Other Cultural/Social Sciences"/>
    <s v="SSOCSS"/>
    <x v="3"/>
    <x v="3"/>
    <m/>
    <m/>
    <s v="B"/>
    <m/>
    <n v="2"/>
    <n v="3"/>
    <n v="1.3800000000000001"/>
  </r>
  <r>
    <n v="210269"/>
    <x v="3"/>
    <x v="3"/>
    <s v="Institute of Natural Resources"/>
    <n v="0.92"/>
    <n v="0.92"/>
    <s v="3376 "/>
    <s v="Biological Sciences"/>
    <s v="BIOS"/>
    <x v="7"/>
    <x v="7"/>
    <m/>
    <m/>
    <s v="C(NE)"/>
    <m/>
    <n v="2"/>
    <n v="1"/>
    <n v="1.84"/>
  </r>
  <r>
    <n v="120161504"/>
    <x v="7"/>
    <x v="7"/>
    <s v="Higher Education Development Centre"/>
    <n v="1"/>
    <n v="1"/>
    <s v="3377 "/>
    <s v="Education"/>
    <s v="EDU"/>
    <x v="13"/>
    <x v="12"/>
    <m/>
    <m/>
    <s v="B"/>
    <m/>
    <n v="1"/>
    <n v="3"/>
    <n v="3"/>
  </r>
  <r>
    <n v="116853350"/>
    <x v="7"/>
    <x v="7"/>
    <s v="Centre for Postgraduate Nursing"/>
    <n v="1"/>
    <n v="1"/>
    <s v="3379 "/>
    <s v="Health"/>
    <s v="HEALTH"/>
    <x v="21"/>
    <x v="20"/>
    <m/>
    <m/>
    <s v="C"/>
    <m/>
    <n v="2"/>
    <n v="1"/>
    <n v="2"/>
  </r>
  <r>
    <n v="141965954"/>
    <x v="3"/>
    <x v="3"/>
    <s v="School of Educational Studies"/>
    <n v="1"/>
    <n v="1"/>
    <s v="3379 "/>
    <s v="Education"/>
    <s v="EDU"/>
    <x v="13"/>
    <x v="12"/>
    <m/>
    <m/>
    <s v="C"/>
    <m/>
    <n v="1"/>
    <n v="1"/>
    <n v="1"/>
  </r>
  <r>
    <n v="109128454"/>
    <x v="7"/>
    <x v="7"/>
    <s v="Education"/>
    <n v="1"/>
    <n v="1"/>
    <s v="3380 "/>
    <s v="Education"/>
    <s v="EDU"/>
    <x v="13"/>
    <x v="12"/>
    <m/>
    <m/>
    <s v="R"/>
    <m/>
    <n v="1"/>
    <n v="0"/>
    <n v="0"/>
  </r>
  <r>
    <n v="141762293"/>
    <x v="7"/>
    <x v="7"/>
    <s v="Dunedin School of Medicine"/>
    <n v="0.6"/>
    <n v="0.6"/>
    <s v="3381 "/>
    <s v="Medicine and Public Health"/>
    <s v="MEDPH"/>
    <x v="19"/>
    <x v="18"/>
    <m/>
    <m/>
    <s v="C(NE)"/>
    <m/>
    <n v="2.5"/>
    <n v="1"/>
    <n v="1.5"/>
  </r>
  <r>
    <n v="141202096"/>
    <x v="4"/>
    <x v="4"/>
    <s v="Health and Environmental Sciences"/>
    <n v="0.51"/>
    <n v="0.51"/>
    <s v="3382 "/>
    <s v="Social Sciences and Other Cultural/Social Sciences"/>
    <s v="SSOCSS"/>
    <x v="3"/>
    <x v="3"/>
    <m/>
    <m/>
    <s v="C(NE)"/>
    <m/>
    <n v="2"/>
    <n v="1"/>
    <n v="1.02"/>
  </r>
  <r>
    <n v="124865310"/>
    <x v="7"/>
    <x v="7"/>
    <s v="University of Otago - Christchurch"/>
    <n v="0.4"/>
    <n v="0.4"/>
    <s v="3382 "/>
    <s v="Medicine and Public Health"/>
    <s v="MEDPH"/>
    <x v="19"/>
    <x v="18"/>
    <m/>
    <m/>
    <s v="C(NE)"/>
    <m/>
    <n v="2.5"/>
    <n v="1"/>
    <n v="1"/>
  </r>
  <r>
    <n v="109189806"/>
    <x v="7"/>
    <x v="7"/>
    <s v="Biochemistry"/>
    <n v="1"/>
    <n v="1"/>
    <s v="3383 "/>
    <s v="Medicine and Public Health"/>
    <s v="MEDPH"/>
    <x v="35"/>
    <x v="35"/>
    <m/>
    <m/>
    <s v="C"/>
    <m/>
    <n v="2.5"/>
    <n v="1"/>
    <n v="2.5"/>
  </r>
  <r>
    <n v="134410653"/>
    <x v="7"/>
    <x v="7"/>
    <s v="Theology &amp; Religion"/>
    <n v="1"/>
    <n v="1"/>
    <s v="3384 "/>
    <s v="Humanities and Law"/>
    <s v="HAL"/>
    <x v="1"/>
    <x v="1"/>
    <m/>
    <m/>
    <s v="B"/>
    <m/>
    <n v="1"/>
    <n v="3"/>
    <n v="3"/>
  </r>
  <r>
    <n v="141783265"/>
    <x v="7"/>
    <x v="7"/>
    <s v="Dunedin School of Medicine"/>
    <n v="0.2"/>
    <n v="0.2"/>
    <s v="3387 "/>
    <s v="Medicine and Public Health"/>
    <s v="MEDPH"/>
    <x v="19"/>
    <x v="18"/>
    <m/>
    <m/>
    <s v="C(NE)"/>
    <m/>
    <n v="2.5"/>
    <n v="1"/>
    <n v="0.5"/>
  </r>
  <r>
    <n v="134771603"/>
    <x v="7"/>
    <x v="7"/>
    <s v="Physical Education"/>
    <n v="1"/>
    <n v="1"/>
    <s v="3388 "/>
    <s v="Health"/>
    <s v="HEALTH"/>
    <x v="33"/>
    <x v="33"/>
    <m/>
    <m/>
    <s v="C(NE)"/>
    <m/>
    <n v="2"/>
    <n v="1"/>
    <n v="2"/>
  </r>
  <r>
    <n v="135928982"/>
    <x v="7"/>
    <x v="7"/>
    <s v="Economics"/>
    <n v="1"/>
    <n v="1"/>
    <s v="3389 "/>
    <s v="Business and Economics"/>
    <s v="BEC"/>
    <x v="39"/>
    <x v="39"/>
    <m/>
    <m/>
    <s v="B"/>
    <m/>
    <n v="1"/>
    <n v="3"/>
    <n v="3"/>
  </r>
  <r>
    <n v="104574652"/>
    <x v="7"/>
    <x v="7"/>
    <s v="Dental School"/>
    <n v="1"/>
    <n v="1"/>
    <s v="3390 "/>
    <s v="Health"/>
    <s v="HEALTH"/>
    <x v="40"/>
    <x v="40"/>
    <m/>
    <m/>
    <s v="B"/>
    <m/>
    <n v="2.5"/>
    <n v="3"/>
    <n v="7.5"/>
  </r>
  <r>
    <n v="141428589"/>
    <x v="4"/>
    <x v="4"/>
    <s v="Design and Creative Technologies"/>
    <n v="1"/>
    <n v="1"/>
    <s v="3391 "/>
    <s v="Mathematical and Information Sciences and Technology"/>
    <s v="MIST"/>
    <x v="5"/>
    <x v="5"/>
    <m/>
    <m/>
    <s v="C"/>
    <m/>
    <n v="2"/>
    <n v="1"/>
    <n v="2"/>
  </r>
  <r>
    <n v="141771324"/>
    <x v="7"/>
    <x v="7"/>
    <s v="Chemistry"/>
    <n v="1"/>
    <n v="1"/>
    <s v="3391 "/>
    <s v="Physical Sciences"/>
    <s v="PHYSC"/>
    <x v="11"/>
    <x v="10"/>
    <m/>
    <m/>
    <s v="B"/>
    <m/>
    <n v="2"/>
    <n v="3"/>
    <n v="6"/>
  </r>
  <r>
    <n v="120904123"/>
    <x v="7"/>
    <x v="7"/>
    <s v="University of Otago - Christchurch"/>
    <n v="0.3"/>
    <n v="0.3"/>
    <s v="3392 "/>
    <s v="Medicine and Public Health"/>
    <s v="MEDPH"/>
    <x v="19"/>
    <x v="18"/>
    <m/>
    <m/>
    <s v="B"/>
    <m/>
    <n v="2.5"/>
    <n v="3"/>
    <n v="2.25"/>
  </r>
  <r>
    <n v="112630360"/>
    <x v="7"/>
    <x v="7"/>
    <s v="Law"/>
    <n v="1"/>
    <n v="1"/>
    <s v="3393 "/>
    <s v="Humanities and Law"/>
    <s v="HAL"/>
    <x v="22"/>
    <x v="21"/>
    <m/>
    <m/>
    <s v="C"/>
    <m/>
    <n v="1"/>
    <n v="1"/>
    <n v="1"/>
  </r>
  <r>
    <n v="141779460"/>
    <x v="7"/>
    <x v="7"/>
    <s v="Law"/>
    <n v="1"/>
    <n v="1"/>
    <s v="3394 "/>
    <s v="Humanities and Law"/>
    <s v="HAL"/>
    <x v="22"/>
    <x v="21"/>
    <m/>
    <m/>
    <s v="C(NE)"/>
    <m/>
    <n v="1"/>
    <n v="1"/>
    <n v="1"/>
  </r>
  <r>
    <n v="109658630"/>
    <x v="7"/>
    <x v="7"/>
    <s v="Physiology"/>
    <n v="1"/>
    <n v="1"/>
    <s v="3395 "/>
    <s v="Medicine and Public Health"/>
    <s v="MEDPH"/>
    <x v="35"/>
    <x v="35"/>
    <m/>
    <m/>
    <s v="B"/>
    <m/>
    <n v="2.5"/>
    <n v="3"/>
    <n v="7.5"/>
  </r>
  <r>
    <n v="120076372"/>
    <x v="7"/>
    <x v="7"/>
    <s v="Dunedin School of Medicine"/>
    <n v="0.45"/>
    <n v="0.45"/>
    <s v="3396 "/>
    <s v="Medicine and Public Health"/>
    <s v="MEDPH"/>
    <x v="16"/>
    <x v="15"/>
    <m/>
    <m/>
    <s v="B"/>
    <m/>
    <n v="2.5"/>
    <n v="3"/>
    <n v="3.375"/>
  </r>
  <r>
    <n v="107544434"/>
    <x v="7"/>
    <x v="7"/>
    <s v="University of Otago - Christchurch"/>
    <n v="1"/>
    <n v="1"/>
    <s v="3397 "/>
    <s v="Medicine and Public Health"/>
    <s v="MEDPH"/>
    <x v="35"/>
    <x v="35"/>
    <m/>
    <m/>
    <s v="A"/>
    <m/>
    <n v="2.5"/>
    <n v="5"/>
    <n v="12.5"/>
  </r>
  <r>
    <n v="109654635"/>
    <x v="7"/>
    <x v="7"/>
    <s v="Dunedin School of Medicine"/>
    <n v="1"/>
    <n v="1"/>
    <s v="3398 "/>
    <s v="Biological Sciences"/>
    <s v="BIOS"/>
    <x v="12"/>
    <x v="11"/>
    <m/>
    <m/>
    <s v="C"/>
    <m/>
    <n v="2"/>
    <n v="1"/>
    <n v="2"/>
  </r>
  <r>
    <n v="112361233"/>
    <x v="7"/>
    <x v="7"/>
    <s v="University of Otago - Wellington"/>
    <n v="0.6"/>
    <n v="0.6"/>
    <s v="3399 "/>
    <s v="Medicine and Public Health"/>
    <s v="MEDPH"/>
    <x v="19"/>
    <x v="18"/>
    <m/>
    <m/>
    <s v="C"/>
    <m/>
    <n v="2.5"/>
    <n v="1"/>
    <n v="1.5"/>
  </r>
  <r>
    <n v="109170424"/>
    <x v="7"/>
    <x v="7"/>
    <s v="University of Otago - Christchurch"/>
    <n v="1"/>
    <n v="1"/>
    <s v="3400 "/>
    <s v="Medicine and Public Health"/>
    <s v="MEDPH"/>
    <x v="35"/>
    <x v="35"/>
    <m/>
    <m/>
    <s v="A"/>
    <m/>
    <n v="2.5"/>
    <n v="5"/>
    <n v="12.5"/>
  </r>
  <r>
    <n v="107953112"/>
    <x v="7"/>
    <x v="7"/>
    <s v="University of Otago - Wellington"/>
    <n v="1"/>
    <n v="1"/>
    <s v="3401 "/>
    <s v="Medicine and Public Health"/>
    <s v="MEDPH"/>
    <x v="16"/>
    <x v="15"/>
    <m/>
    <m/>
    <s v="R(NE)"/>
    <m/>
    <n v="2.5"/>
    <n v="0"/>
    <n v="0"/>
  </r>
  <r>
    <n v="114749650"/>
    <x v="7"/>
    <x v="7"/>
    <s v="Biochemistry"/>
    <n v="0.82"/>
    <n v="0.82"/>
    <s v="3402 "/>
    <s v="Medicine and Public Health"/>
    <s v="MEDPH"/>
    <x v="35"/>
    <x v="35"/>
    <m/>
    <m/>
    <s v="C"/>
    <m/>
    <n v="2.5"/>
    <n v="1"/>
    <n v="2.0499999999999998"/>
  </r>
  <r>
    <n v="109173464"/>
    <x v="7"/>
    <x v="7"/>
    <s v="Dunedin School of Medicine"/>
    <n v="1"/>
    <n v="1"/>
    <s v="3403 "/>
    <s v="Medicine and Public Health"/>
    <s v="MEDPH"/>
    <x v="16"/>
    <x v="15"/>
    <m/>
    <m/>
    <s v="C"/>
    <m/>
    <n v="2.5"/>
    <n v="1"/>
    <n v="2.5"/>
  </r>
  <r>
    <n v="109176938"/>
    <x v="7"/>
    <x v="7"/>
    <s v="University of Otago - Christchurch"/>
    <n v="1"/>
    <n v="1"/>
    <s v="3404 "/>
    <s v="Medicine and Public Health"/>
    <s v="MEDPH"/>
    <x v="35"/>
    <x v="35"/>
    <m/>
    <m/>
    <s v="B"/>
    <m/>
    <n v="2.5"/>
    <n v="3"/>
    <n v="7.5"/>
  </r>
  <r>
    <n v="141672417"/>
    <x v="3"/>
    <x v="3"/>
    <s v="Institute of Food, Nutrition &amp; Human Health"/>
    <n v="1"/>
    <n v="1"/>
    <s v="3404 "/>
    <s v="Biological Sciences"/>
    <s v="BIOS"/>
    <x v="12"/>
    <x v="11"/>
    <m/>
    <m/>
    <s v="C(NE)"/>
    <m/>
    <n v="2"/>
    <n v="1"/>
    <n v="2"/>
  </r>
  <r>
    <n v="121260860"/>
    <x v="7"/>
    <x v="7"/>
    <s v="Dunedin School of Medicine"/>
    <n v="0.6"/>
    <n v="0.6"/>
    <s v="3405 "/>
    <s v="Medicine and Public Health"/>
    <s v="MEDPH"/>
    <x v="16"/>
    <x v="15"/>
    <m/>
    <m/>
    <s v="C(NE)"/>
    <m/>
    <n v="2.5"/>
    <n v="1"/>
    <n v="1.5"/>
  </r>
  <r>
    <n v="124181920"/>
    <x v="3"/>
    <x v="3"/>
    <s v="School of Management"/>
    <n v="1"/>
    <n v="1"/>
    <s v="3405 "/>
    <s v="Business and Economics"/>
    <s v="BEC"/>
    <x v="15"/>
    <x v="14"/>
    <m/>
    <m/>
    <s v="C(NE)"/>
    <m/>
    <n v="1"/>
    <n v="1"/>
    <n v="1"/>
  </r>
  <r>
    <n v="109175495"/>
    <x v="7"/>
    <x v="7"/>
    <s v="Anatomy"/>
    <n v="1"/>
    <n v="1"/>
    <s v="3406 "/>
    <s v="Biological Sciences"/>
    <s v="BIOS"/>
    <x v="12"/>
    <x v="11"/>
    <m/>
    <m/>
    <s v="B"/>
    <m/>
    <n v="2"/>
    <n v="3"/>
    <n v="6"/>
  </r>
  <r>
    <n v="104588144"/>
    <x v="7"/>
    <x v="7"/>
    <s v="Microbiology and Immunology"/>
    <n v="0.66"/>
    <n v="0.66"/>
    <s v="3407 "/>
    <s v="Biological Sciences"/>
    <s v="BIOS"/>
    <x v="12"/>
    <x v="11"/>
    <m/>
    <m/>
    <s v="C"/>
    <m/>
    <n v="2"/>
    <n v="1"/>
    <n v="1.32"/>
  </r>
  <r>
    <n v="107223969"/>
    <x v="3"/>
    <x v="3"/>
    <s v="School of Management"/>
    <n v="1"/>
    <n v="1"/>
    <s v="3407 "/>
    <s v="Business and Economics"/>
    <s v="BEC"/>
    <x v="15"/>
    <x v="14"/>
    <m/>
    <m/>
    <s v="C(NE)"/>
    <m/>
    <n v="1"/>
    <n v="1"/>
    <n v="1"/>
  </r>
  <r>
    <n v="109172363"/>
    <x v="7"/>
    <x v="7"/>
    <s v="Dunedin School of Medicine"/>
    <n v="0.93"/>
    <n v="0.93"/>
    <s v="3409 "/>
    <s v="Medicine and Public Health"/>
    <s v="MEDPH"/>
    <x v="16"/>
    <x v="15"/>
    <m/>
    <m/>
    <s v="C"/>
    <m/>
    <n v="2.5"/>
    <n v="1"/>
    <n v="2.3250000000000002"/>
  </r>
  <r>
    <n v="141765596"/>
    <x v="7"/>
    <x v="7"/>
    <s v="Pharmacy"/>
    <n v="1"/>
    <n v="1"/>
    <s v="3411 "/>
    <s v="Health"/>
    <s v="HEALTH"/>
    <x v="41"/>
    <x v="41"/>
    <m/>
    <m/>
    <s v="C(NE)"/>
    <m/>
    <n v="2.5"/>
    <n v="1"/>
    <n v="2.5"/>
  </r>
  <r>
    <n v="104433533"/>
    <x v="7"/>
    <x v="7"/>
    <s v="Biochemistry"/>
    <n v="1"/>
    <n v="1"/>
    <s v="3413 "/>
    <s v="Biological Sciences"/>
    <s v="BIOS"/>
    <x v="12"/>
    <x v="11"/>
    <m/>
    <m/>
    <s v="C(NE)"/>
    <m/>
    <n v="2"/>
    <n v="1"/>
    <n v="2"/>
  </r>
  <r>
    <n v="104573750"/>
    <x v="7"/>
    <x v="7"/>
    <s v="Dunedin School of Medicine"/>
    <n v="0.85"/>
    <n v="0.85"/>
    <s v="3414 "/>
    <s v="Health"/>
    <s v="HEALTH"/>
    <x v="0"/>
    <x v="0"/>
    <m/>
    <m/>
    <s v="B"/>
    <m/>
    <n v="2"/>
    <n v="3"/>
    <n v="5.0999999999999996"/>
  </r>
  <r>
    <n v="109167108"/>
    <x v="7"/>
    <x v="7"/>
    <s v="Computer Science"/>
    <n v="0.6"/>
    <n v="0.6"/>
    <s v="3415 "/>
    <s v="Mathematical and Information Sciences and Technology"/>
    <s v="MIST"/>
    <x v="25"/>
    <x v="24"/>
    <m/>
    <m/>
    <s v="B"/>
    <m/>
    <n v="1"/>
    <n v="3"/>
    <n v="1.7999999999999998"/>
  </r>
  <r>
    <n v="109167151"/>
    <x v="7"/>
    <x v="7"/>
    <s v="Dunedin School of Medicine"/>
    <n v="1"/>
    <n v="1"/>
    <s v="3416 "/>
    <s v="Medicine and Public Health"/>
    <s v="MEDPH"/>
    <x v="35"/>
    <x v="35"/>
    <m/>
    <m/>
    <s v="B"/>
    <m/>
    <n v="2.5"/>
    <n v="3"/>
    <n v="7.5"/>
  </r>
  <r>
    <n v="109167202"/>
    <x v="7"/>
    <x v="7"/>
    <s v="Physics"/>
    <n v="1"/>
    <n v="1"/>
    <s v="3417 "/>
    <s v="Physical Sciences"/>
    <s v="PHYSC"/>
    <x v="28"/>
    <x v="27"/>
    <m/>
    <m/>
    <s v="A"/>
    <m/>
    <n v="2"/>
    <n v="5"/>
    <n v="10"/>
  </r>
  <r>
    <n v="109167401"/>
    <x v="7"/>
    <x v="7"/>
    <s v="University of Otago - Christchurch"/>
    <n v="1"/>
    <n v="1"/>
    <s v="3419 "/>
    <s v="Medicine and Public Health"/>
    <s v="MEDPH"/>
    <x v="19"/>
    <x v="18"/>
    <m/>
    <m/>
    <s v="A"/>
    <m/>
    <n v="2.5"/>
    <n v="5"/>
    <n v="12.5"/>
  </r>
  <r>
    <n v="109168650"/>
    <x v="7"/>
    <x v="7"/>
    <s v="Centre for Postgraduate Nursing"/>
    <n v="1"/>
    <n v="1"/>
    <s v="3420 "/>
    <s v="Health"/>
    <s v="HEALTH"/>
    <x v="21"/>
    <x v="20"/>
    <m/>
    <m/>
    <s v="A"/>
    <m/>
    <n v="2"/>
    <n v="5"/>
    <n v="10"/>
  </r>
  <r>
    <n v="120161147"/>
    <x v="7"/>
    <x v="7"/>
    <s v="Dunedin School of Medicine"/>
    <n v="1"/>
    <n v="1"/>
    <s v="3421 "/>
    <s v="Medicine and Public Health"/>
    <s v="MEDPH"/>
    <x v="19"/>
    <x v="18"/>
    <m/>
    <m/>
    <s v="B"/>
    <m/>
    <n v="2.5"/>
    <n v="3"/>
    <n v="7.5"/>
  </r>
  <r>
    <n v="109169274"/>
    <x v="7"/>
    <x v="7"/>
    <s v="Philosophy"/>
    <n v="1"/>
    <n v="1"/>
    <s v="3422 "/>
    <s v="Humanities and Law"/>
    <s v="HAL"/>
    <x v="38"/>
    <x v="38"/>
    <m/>
    <m/>
    <s v="B"/>
    <m/>
    <n v="1"/>
    <n v="3"/>
    <n v="3"/>
  </r>
  <r>
    <n v="141289424"/>
    <x v="4"/>
    <x v="4"/>
    <s v="Design and Creative Technologies"/>
    <n v="1"/>
    <n v="1"/>
    <s v="3423 "/>
    <s v="Physical Sciences"/>
    <s v="PHYSC"/>
    <x v="36"/>
    <x v="36"/>
    <m/>
    <m/>
    <s v="C(NE)"/>
    <m/>
    <n v="2"/>
    <n v="1"/>
    <n v="2"/>
  </r>
  <r>
    <n v="109169417"/>
    <x v="7"/>
    <x v="7"/>
    <s v="University of Otago - Wellington"/>
    <n v="1"/>
    <n v="1"/>
    <s v="3424 "/>
    <s v="Medicine and Public Health"/>
    <s v="MEDPH"/>
    <x v="19"/>
    <x v="18"/>
    <m/>
    <m/>
    <s v="B"/>
    <m/>
    <n v="2.5"/>
    <n v="3"/>
    <n v="7.5"/>
  </r>
  <r>
    <n v="109169075"/>
    <x v="7"/>
    <x v="7"/>
    <s v="Botany"/>
    <n v="1"/>
    <n v="1"/>
    <s v="3426 "/>
    <s v="Biological Sciences"/>
    <s v="BIOS"/>
    <x v="7"/>
    <x v="7"/>
    <m/>
    <m/>
    <s v="A"/>
    <m/>
    <n v="2"/>
    <n v="5"/>
    <n v="10"/>
  </r>
  <r>
    <n v="141004335"/>
    <x v="4"/>
    <x v="4"/>
    <s v="Business and Law"/>
    <n v="1"/>
    <n v="1"/>
    <s v="3427 "/>
    <s v="Mathematical and Information Sciences and Technology"/>
    <s v="MIST"/>
    <x v="5"/>
    <x v="5"/>
    <m/>
    <m/>
    <s v="B"/>
    <m/>
    <n v="2"/>
    <n v="3"/>
    <n v="6"/>
  </r>
  <r>
    <n v="106869388"/>
    <x v="3"/>
    <x v="3"/>
    <s v="School of Engineering &amp; Advanced Technology"/>
    <n v="1"/>
    <n v="1"/>
    <s v="3427 "/>
    <s v="Engineering Technology and Architecture"/>
    <s v="ETA"/>
    <x v="4"/>
    <x v="4"/>
    <m/>
    <m/>
    <s v="C"/>
    <m/>
    <n v="2.5"/>
    <n v="1"/>
    <n v="2.5"/>
  </r>
  <r>
    <n v="109169126"/>
    <x v="7"/>
    <x v="7"/>
    <s v="Classics"/>
    <n v="1"/>
    <n v="1"/>
    <s v="3428 "/>
    <s v="Humanities and Law"/>
    <s v="HAL"/>
    <x v="14"/>
    <x v="13"/>
    <m/>
    <m/>
    <s v="B"/>
    <m/>
    <n v="1"/>
    <n v="3"/>
    <n v="3"/>
  </r>
  <r>
    <n v="142081828"/>
    <x v="3"/>
    <x v="3"/>
    <s v="School of Engineering &amp; Advanced Technology"/>
    <n v="1"/>
    <n v="1"/>
    <s v="3428 "/>
    <s v="Engineering Technology and Architecture"/>
    <s v="ETA"/>
    <x v="4"/>
    <x v="4"/>
    <m/>
    <m/>
    <s v="C"/>
    <m/>
    <n v="2.5"/>
    <n v="1"/>
    <n v="2.5"/>
  </r>
  <r>
    <n v="109169629"/>
    <x v="7"/>
    <x v="7"/>
    <s v="University of Otago - Christchurch"/>
    <n v="1"/>
    <n v="1"/>
    <s v="3429 "/>
    <s v="Medicine and Public Health"/>
    <s v="MEDPH"/>
    <x v="16"/>
    <x v="15"/>
    <m/>
    <m/>
    <s v="A"/>
    <m/>
    <n v="2.5"/>
    <n v="5"/>
    <n v="12.5"/>
  </r>
  <r>
    <n v="1207108"/>
    <x v="4"/>
    <x v="4"/>
    <s v="Health and Environmental Sciences"/>
    <n v="0.47"/>
    <n v="0.47"/>
    <s v="3429 "/>
    <s v="Social Sciences and Other Cultural/Social Sciences"/>
    <s v="SSOCSS"/>
    <x v="3"/>
    <x v="3"/>
    <m/>
    <m/>
    <s v="C(NE)"/>
    <m/>
    <n v="2"/>
    <n v="1"/>
    <n v="0.94"/>
  </r>
  <r>
    <n v="123838797"/>
    <x v="7"/>
    <x v="7"/>
    <s v="University of Otago - Christchurch"/>
    <n v="1"/>
    <n v="1"/>
    <s v="3430 "/>
    <s v="Medicine and Public Health"/>
    <s v="MEDPH"/>
    <x v="19"/>
    <x v="18"/>
    <m/>
    <m/>
    <s v="A"/>
    <m/>
    <n v="2.5"/>
    <n v="5"/>
    <n v="12.5"/>
  </r>
  <r>
    <n v="109180270"/>
    <x v="7"/>
    <x v="7"/>
    <s v="Surveying"/>
    <n v="0.21"/>
    <n v="0.21"/>
    <s v="3431 "/>
    <s v="Engineering Technology and Architecture"/>
    <s v="ETA"/>
    <x v="32"/>
    <x v="31"/>
    <m/>
    <m/>
    <s v="C"/>
    <m/>
    <n v="2.5"/>
    <n v="1"/>
    <n v="0.52500000000000002"/>
  </r>
  <r>
    <n v="109170970"/>
    <x v="7"/>
    <x v="7"/>
    <s v="University of Otago - Christchurch"/>
    <n v="1"/>
    <n v="1"/>
    <s v="3432 "/>
    <s v="Medicine and Public Health"/>
    <s v="MEDPH"/>
    <x v="16"/>
    <x v="15"/>
    <m/>
    <m/>
    <s v="B"/>
    <m/>
    <n v="2.5"/>
    <n v="3"/>
    <n v="7.5"/>
  </r>
  <r>
    <n v="109170105"/>
    <x v="7"/>
    <x v="7"/>
    <s v="Chemistry"/>
    <n v="1"/>
    <n v="1"/>
    <s v="3433 "/>
    <s v="Physical Sciences"/>
    <s v="PHYSC"/>
    <x v="11"/>
    <x v="10"/>
    <m/>
    <m/>
    <s v="A"/>
    <m/>
    <n v="2"/>
    <n v="5"/>
    <n v="10"/>
  </r>
  <r>
    <n v="109170636"/>
    <x v="7"/>
    <x v="7"/>
    <s v="Psychology"/>
    <n v="1"/>
    <n v="1"/>
    <s v="3434 "/>
    <s v="Social Sciences and Other Cultural/Social Sciences"/>
    <s v="SSOCSS"/>
    <x v="3"/>
    <x v="3"/>
    <m/>
    <m/>
    <s v="A"/>
    <m/>
    <n v="2"/>
    <n v="5"/>
    <n v="10"/>
  </r>
  <r>
    <n v="119294869"/>
    <x v="7"/>
    <x v="7"/>
    <s v="Chemistry"/>
    <n v="1"/>
    <n v="1"/>
    <s v="3435 "/>
    <s v="Physical Sciences"/>
    <s v="PHYSC"/>
    <x v="11"/>
    <x v="10"/>
    <m/>
    <m/>
    <s v="B"/>
    <m/>
    <n v="2"/>
    <n v="3"/>
    <n v="6"/>
  </r>
  <r>
    <n v="109170784"/>
    <x v="7"/>
    <x v="7"/>
    <s v="Physiology"/>
    <n v="1"/>
    <n v="1"/>
    <s v="3436 "/>
    <s v="Medicine and Public Health"/>
    <s v="MEDPH"/>
    <x v="35"/>
    <x v="35"/>
    <m/>
    <m/>
    <s v="A"/>
    <m/>
    <n v="2.5"/>
    <n v="5"/>
    <n v="12.5"/>
  </r>
  <r>
    <n v="109169989"/>
    <x v="7"/>
    <x v="7"/>
    <s v="Dunedin School of Medicine"/>
    <n v="1"/>
    <n v="1"/>
    <s v="3438 "/>
    <s v="Medicine and Public Health"/>
    <s v="MEDPH"/>
    <x v="16"/>
    <x v="15"/>
    <m/>
    <m/>
    <s v="A"/>
    <m/>
    <n v="2.5"/>
    <n v="5"/>
    <n v="12.5"/>
  </r>
  <r>
    <n v="109654451"/>
    <x v="7"/>
    <x v="7"/>
    <s v="University of Otago - Christchurch"/>
    <n v="0.2"/>
    <n v="0.2"/>
    <s v="3439 "/>
    <s v="Medicine and Public Health"/>
    <s v="MEDPH"/>
    <x v="19"/>
    <x v="18"/>
    <m/>
    <m/>
    <s v="B"/>
    <m/>
    <n v="2.5"/>
    <n v="3"/>
    <n v="1.5"/>
  </r>
  <r>
    <n v="104572065"/>
    <x v="7"/>
    <x v="7"/>
    <s v="Sociology Gender and Social Work"/>
    <n v="0.6"/>
    <n v="0.6"/>
    <s v="3440 "/>
    <s v="Social Sciences and Other Cultural/Social Sciences"/>
    <s v="SSOCSS"/>
    <x v="24"/>
    <x v="23"/>
    <m/>
    <m/>
    <s v="B"/>
    <m/>
    <n v="1"/>
    <n v="3"/>
    <n v="1.7999999999999998"/>
  </r>
  <r>
    <n v="109173293"/>
    <x v="7"/>
    <x v="7"/>
    <s v="Geography"/>
    <n v="1"/>
    <n v="1"/>
    <s v="3441 "/>
    <s v="Engineering Technology and Architecture"/>
    <s v="ETA"/>
    <x v="32"/>
    <x v="31"/>
    <m/>
    <m/>
    <s v="B"/>
    <m/>
    <n v="2.5"/>
    <n v="3"/>
    <n v="7.5"/>
  </r>
  <r>
    <n v="109172057"/>
    <x v="7"/>
    <x v="7"/>
    <s v="Geology"/>
    <n v="0.74"/>
    <n v="0.74"/>
    <s v="3442 "/>
    <s v="Physical Sciences"/>
    <s v="PHYSC"/>
    <x v="36"/>
    <x v="36"/>
    <m/>
    <m/>
    <s v="B"/>
    <m/>
    <n v="2"/>
    <n v="3"/>
    <n v="4.4399999999999995"/>
  </r>
  <r>
    <n v="103534844"/>
    <x v="4"/>
    <x v="4"/>
    <s v="Design and Creative Technologies"/>
    <n v="0.7"/>
    <n v="0.7"/>
    <s v="3443 "/>
    <s v="Mathematical and Information Sciences and Technology"/>
    <s v="MIST"/>
    <x v="5"/>
    <x v="5"/>
    <m/>
    <m/>
    <s v="B"/>
    <m/>
    <n v="2"/>
    <n v="3"/>
    <n v="4.1999999999999993"/>
  </r>
  <r>
    <n v="109172335"/>
    <x v="7"/>
    <x v="7"/>
    <s v="Dental School"/>
    <n v="1"/>
    <n v="1"/>
    <s v="3443 "/>
    <s v="Health"/>
    <s v="HEALTH"/>
    <x v="40"/>
    <x v="40"/>
    <m/>
    <m/>
    <s v="A"/>
    <m/>
    <n v="2.5"/>
    <n v="5"/>
    <n v="12.5"/>
  </r>
  <r>
    <n v="109171711"/>
    <x v="7"/>
    <x v="7"/>
    <s v="Economics"/>
    <n v="1"/>
    <n v="1"/>
    <s v="3444 "/>
    <s v="Business and Economics"/>
    <s v="BEC"/>
    <x v="39"/>
    <x v="39"/>
    <m/>
    <m/>
    <s v="B"/>
    <m/>
    <n v="1"/>
    <n v="3"/>
    <n v="3"/>
  </r>
  <r>
    <n v="109175227"/>
    <x v="7"/>
    <x v="7"/>
    <s v="Human Nutrition"/>
    <n v="1"/>
    <n v="1"/>
    <s v="3445 "/>
    <s v="Health"/>
    <s v="HEALTH"/>
    <x v="0"/>
    <x v="0"/>
    <m/>
    <m/>
    <s v="A"/>
    <m/>
    <n v="2"/>
    <n v="5"/>
    <n v="10"/>
  </r>
  <r>
    <n v="109174274"/>
    <x v="7"/>
    <x v="7"/>
    <s v="Pharmacy"/>
    <n v="1"/>
    <n v="1"/>
    <s v="3446 "/>
    <s v="Health"/>
    <s v="HEALTH"/>
    <x v="41"/>
    <x v="41"/>
    <m/>
    <m/>
    <s v="A"/>
    <m/>
    <n v="2.5"/>
    <n v="5"/>
    <n v="12.5"/>
  </r>
  <r>
    <n v="109173875"/>
    <x v="7"/>
    <x v="7"/>
    <s v="University of Otago - Christchurch"/>
    <n v="1"/>
    <n v="1"/>
    <s v="3447 "/>
    <s v="Medicine and Public Health"/>
    <s v="MEDPH"/>
    <x v="19"/>
    <x v="18"/>
    <m/>
    <m/>
    <s v="C"/>
    <m/>
    <n v="2.5"/>
    <n v="1"/>
    <n v="2.5"/>
  </r>
  <r>
    <n v="109174381"/>
    <x v="7"/>
    <x v="7"/>
    <s v="Dunedin School of Medicine"/>
    <n v="0.63"/>
    <n v="0.63"/>
    <s v="3448 "/>
    <s v="Medicine and Public Health"/>
    <s v="MEDPH"/>
    <x v="19"/>
    <x v="18"/>
    <m/>
    <m/>
    <s v="C"/>
    <m/>
    <n v="2.5"/>
    <n v="1"/>
    <n v="1.575"/>
  </r>
  <r>
    <n v="109174432"/>
    <x v="7"/>
    <x v="7"/>
    <s v="Maori Pacific &amp; Indigenous Studies"/>
    <n v="1"/>
    <n v="1"/>
    <s v="3449 "/>
    <s v="Humanities and Law"/>
    <s v="HAL"/>
    <x v="14"/>
    <x v="13"/>
    <m/>
    <m/>
    <s v="B"/>
    <m/>
    <n v="1"/>
    <n v="3"/>
    <n v="3"/>
  </r>
  <r>
    <n v="109174963"/>
    <x v="7"/>
    <x v="7"/>
    <s v="Zoology"/>
    <n v="0.8"/>
    <n v="0.8"/>
    <s v="3450 "/>
    <s v="Biological Sciences"/>
    <s v="BIOS"/>
    <x v="7"/>
    <x v="7"/>
    <m/>
    <m/>
    <s v="A"/>
    <m/>
    <n v="2"/>
    <n v="5"/>
    <n v="8"/>
  </r>
  <r>
    <n v="109174593"/>
    <x v="7"/>
    <x v="7"/>
    <s v="University of Otago - Christchurch"/>
    <n v="1"/>
    <n v="1"/>
    <s v="3451 "/>
    <s v="Medicine and Public Health"/>
    <s v="MEDPH"/>
    <x v="19"/>
    <x v="18"/>
    <m/>
    <m/>
    <s v="B"/>
    <m/>
    <n v="2.5"/>
    <n v="3"/>
    <n v="7.5"/>
  </r>
  <r>
    <n v="109174141"/>
    <x v="7"/>
    <x v="7"/>
    <s v="Biochemistry"/>
    <n v="1"/>
    <n v="1"/>
    <s v="3452 "/>
    <s v="Biological Sciences"/>
    <s v="BIOS"/>
    <x v="12"/>
    <x v="11"/>
    <m/>
    <m/>
    <s v="B"/>
    <m/>
    <n v="2"/>
    <n v="3"/>
    <n v="6"/>
  </r>
  <r>
    <n v="141427993"/>
    <x v="4"/>
    <x v="4"/>
    <s v="Te Ara Poutama"/>
    <n v="1"/>
    <n v="1"/>
    <s v="3453 "/>
    <s v="Humanities and Law"/>
    <s v="HAL"/>
    <x v="18"/>
    <x v="17"/>
    <m/>
    <m/>
    <s v="B"/>
    <m/>
    <n v="1"/>
    <n v="3"/>
    <n v="3"/>
  </r>
  <r>
    <n v="103746559"/>
    <x v="7"/>
    <x v="7"/>
    <s v="University of Otago - Wellington"/>
    <n v="1"/>
    <n v="1"/>
    <s v="3453 "/>
    <s v="Medicine and Public Health"/>
    <s v="MEDPH"/>
    <x v="19"/>
    <x v="18"/>
    <m/>
    <m/>
    <s v="B"/>
    <m/>
    <n v="2.5"/>
    <n v="3"/>
    <n v="7.5"/>
  </r>
  <r>
    <n v="109176514"/>
    <x v="7"/>
    <x v="7"/>
    <s v="Zoology"/>
    <n v="1"/>
    <n v="1"/>
    <s v="3454 "/>
    <s v="Biological Sciences"/>
    <s v="BIOS"/>
    <x v="12"/>
    <x v="11"/>
    <m/>
    <m/>
    <s v="B"/>
    <m/>
    <n v="2"/>
    <n v="3"/>
    <n v="6"/>
  </r>
  <r>
    <n v="103599530"/>
    <x v="4"/>
    <x v="4"/>
    <s v="Culture and Society"/>
    <n v="1"/>
    <n v="1"/>
    <s v="3455 "/>
    <s v="Business and Economics"/>
    <s v="BEC"/>
    <x v="27"/>
    <x v="26"/>
    <m/>
    <m/>
    <s v="C(NE)"/>
    <m/>
    <n v="1"/>
    <n v="1"/>
    <n v="1"/>
  </r>
  <r>
    <n v="109175809"/>
    <x v="7"/>
    <x v="7"/>
    <s v="Dunedin School of Medicine"/>
    <n v="1"/>
    <n v="1"/>
    <s v="3455 "/>
    <s v="Medicine and Public Health"/>
    <s v="MEDPH"/>
    <x v="19"/>
    <x v="18"/>
    <m/>
    <m/>
    <s v="B"/>
    <m/>
    <n v="2.5"/>
    <n v="3"/>
    <n v="7.5"/>
  </r>
  <r>
    <n v="109176198"/>
    <x v="7"/>
    <x v="7"/>
    <s v="Dunedin School of Medicine"/>
    <n v="1"/>
    <n v="1"/>
    <s v="3456 "/>
    <s v="Medicine and Public Health"/>
    <s v="MEDPH"/>
    <x v="19"/>
    <x v="18"/>
    <m/>
    <m/>
    <s v="A"/>
    <m/>
    <n v="2.5"/>
    <n v="5"/>
    <n v="12.5"/>
  </r>
  <r>
    <n v="109176662"/>
    <x v="7"/>
    <x v="7"/>
    <s v="Marine Science"/>
    <n v="1"/>
    <n v="1"/>
    <s v="3457 "/>
    <s v="Physical Sciences"/>
    <s v="PHYSC"/>
    <x v="36"/>
    <x v="36"/>
    <m/>
    <m/>
    <s v="B"/>
    <m/>
    <n v="2"/>
    <n v="3"/>
    <n v="6"/>
  </r>
  <r>
    <n v="109176782"/>
    <x v="7"/>
    <x v="7"/>
    <s v="Information Sciences"/>
    <n v="1"/>
    <n v="1"/>
    <s v="3458 "/>
    <s v="Mathematical and Information Sciences and Technology"/>
    <s v="MIST"/>
    <x v="5"/>
    <x v="5"/>
    <m/>
    <m/>
    <s v="R"/>
    <m/>
    <n v="2"/>
    <n v="0"/>
    <n v="0"/>
  </r>
  <r>
    <n v="109176805"/>
    <x v="7"/>
    <x v="7"/>
    <s v="Dunedin School of Medicine"/>
    <n v="0.5"/>
    <n v="0.5"/>
    <s v="3459 "/>
    <s v="Medicine and Public Health"/>
    <s v="MEDPH"/>
    <x v="19"/>
    <x v="18"/>
    <m/>
    <m/>
    <s v="B"/>
    <m/>
    <n v="2.5"/>
    <n v="3"/>
    <n v="3.75"/>
  </r>
  <r>
    <n v="109459585"/>
    <x v="7"/>
    <x v="7"/>
    <s v="History and Art History"/>
    <n v="1"/>
    <n v="1"/>
    <s v="3460 "/>
    <s v="Humanities and Law"/>
    <s v="HAL"/>
    <x v="14"/>
    <x v="13"/>
    <m/>
    <m/>
    <s v="B"/>
    <m/>
    <n v="1"/>
    <n v="3"/>
    <n v="3"/>
  </r>
  <r>
    <n v="109168571"/>
    <x v="7"/>
    <x v="7"/>
    <s v="Dunedin School of Medicine"/>
    <n v="1"/>
    <n v="1"/>
    <s v="3461 "/>
    <s v="Medicine and Public Health"/>
    <s v="MEDPH"/>
    <x v="16"/>
    <x v="15"/>
    <m/>
    <m/>
    <s v="B"/>
    <m/>
    <n v="2.5"/>
    <n v="3"/>
    <n v="7.5"/>
  </r>
  <r>
    <n v="109173571"/>
    <x v="7"/>
    <x v="7"/>
    <s v="Anatomy"/>
    <n v="1"/>
    <n v="1"/>
    <s v="3462 "/>
    <s v="Medicine and Public Health"/>
    <s v="MEDPH"/>
    <x v="35"/>
    <x v="35"/>
    <m/>
    <m/>
    <s v="B"/>
    <m/>
    <n v="2.5"/>
    <n v="3"/>
    <n v="7.5"/>
  </r>
  <r>
    <n v="121141166"/>
    <x v="7"/>
    <x v="7"/>
    <s v="Economics"/>
    <n v="1"/>
    <n v="1"/>
    <s v="3463 "/>
    <s v="Business and Economics"/>
    <s v="BEC"/>
    <x v="39"/>
    <x v="39"/>
    <m/>
    <m/>
    <s v="A"/>
    <m/>
    <n v="1"/>
    <n v="5"/>
    <n v="5"/>
  </r>
  <r>
    <n v="141427937"/>
    <x v="4"/>
    <x v="4"/>
    <s v="Health and Environmental Sciences"/>
    <n v="1"/>
    <n v="1"/>
    <s v="3463 "/>
    <s v="Health"/>
    <s v="HEALTH"/>
    <x v="33"/>
    <x v="33"/>
    <m/>
    <m/>
    <s v="C(NE)"/>
    <m/>
    <n v="2"/>
    <n v="1"/>
    <n v="2"/>
  </r>
  <r>
    <n v="104377211"/>
    <x v="7"/>
    <x v="7"/>
    <s v="Zoology"/>
    <n v="1"/>
    <n v="1"/>
    <s v="3464 "/>
    <s v="Biological Sciences"/>
    <s v="BIOS"/>
    <x v="7"/>
    <x v="7"/>
    <m/>
    <m/>
    <s v="B"/>
    <m/>
    <n v="2"/>
    <n v="3"/>
    <n v="6"/>
  </r>
  <r>
    <n v="109169312"/>
    <x v="7"/>
    <x v="7"/>
    <s v="Dunedin School of Medicine"/>
    <n v="1"/>
    <n v="1"/>
    <s v="3465 "/>
    <s v="Biological Sciences"/>
    <s v="BIOS"/>
    <x v="12"/>
    <x v="11"/>
    <m/>
    <m/>
    <s v="A"/>
    <m/>
    <n v="2"/>
    <n v="5"/>
    <n v="10"/>
  </r>
  <r>
    <n v="109170161"/>
    <x v="7"/>
    <x v="7"/>
    <s v="Marketing"/>
    <n v="1"/>
    <n v="1"/>
    <s v="3466 "/>
    <s v="Business and Economics"/>
    <s v="BEC"/>
    <x v="27"/>
    <x v="26"/>
    <m/>
    <m/>
    <s v="B"/>
    <m/>
    <n v="1"/>
    <n v="3"/>
    <n v="3"/>
  </r>
  <r>
    <n v="109456438"/>
    <x v="7"/>
    <x v="7"/>
    <s v="Anatomy"/>
    <n v="1"/>
    <n v="1"/>
    <s v="3467 "/>
    <s v="Biological Sciences"/>
    <s v="BIOS"/>
    <x v="7"/>
    <x v="7"/>
    <m/>
    <m/>
    <s v="A"/>
    <m/>
    <n v="2"/>
    <n v="5"/>
    <n v="10"/>
  </r>
  <r>
    <n v="120161239"/>
    <x v="7"/>
    <x v="7"/>
    <s v="Biochemistry"/>
    <n v="1"/>
    <n v="1"/>
    <s v="3468 "/>
    <s v="Medicine and Public Health"/>
    <s v="MEDPH"/>
    <x v="35"/>
    <x v="35"/>
    <m/>
    <m/>
    <s v="B"/>
    <m/>
    <n v="2.5"/>
    <n v="3"/>
    <n v="7.5"/>
  </r>
  <r>
    <n v="109175482"/>
    <x v="7"/>
    <x v="7"/>
    <s v="University of Otago - Wellington"/>
    <n v="1"/>
    <n v="1"/>
    <s v="3469 "/>
    <s v="Medicine and Public Health"/>
    <s v="MEDPH"/>
    <x v="19"/>
    <x v="18"/>
    <m/>
    <m/>
    <s v="C"/>
    <m/>
    <n v="2.5"/>
    <n v="1"/>
    <n v="2.5"/>
  </r>
  <r>
    <n v="109171339"/>
    <x v="7"/>
    <x v="7"/>
    <s v="Dunedin School of Medicine"/>
    <n v="0.8"/>
    <n v="0.8"/>
    <s v="3470 "/>
    <s v="Medicine and Public Health"/>
    <s v="MEDPH"/>
    <x v="35"/>
    <x v="35"/>
    <m/>
    <m/>
    <s v="A"/>
    <m/>
    <n v="2.5"/>
    <n v="5"/>
    <n v="10"/>
  </r>
  <r>
    <n v="104586088"/>
    <x v="7"/>
    <x v="7"/>
    <s v="Anatomy"/>
    <n v="1"/>
    <n v="1"/>
    <s v="3472 "/>
    <s v="Medicine and Public Health"/>
    <s v="MEDPH"/>
    <x v="35"/>
    <x v="35"/>
    <m/>
    <m/>
    <s v="C(NE)"/>
    <m/>
    <n v="2.5"/>
    <n v="1"/>
    <n v="2.5"/>
  </r>
  <r>
    <n v="141766684"/>
    <x v="7"/>
    <x v="7"/>
    <s v="Chemistry"/>
    <n v="0.85"/>
    <n v="0.85"/>
    <s v="3474 "/>
    <s v="Medicine and Public Health"/>
    <s v="MEDPH"/>
    <x v="35"/>
    <x v="35"/>
    <m/>
    <m/>
    <s v="C(NE)"/>
    <m/>
    <n v="2.5"/>
    <n v="1"/>
    <n v="2.125"/>
  </r>
  <r>
    <n v="141779897"/>
    <x v="7"/>
    <x v="7"/>
    <s v="Zoology"/>
    <n v="0.72"/>
    <n v="0.72"/>
    <s v="3475 "/>
    <s v="Biological Sciences"/>
    <s v="BIOS"/>
    <x v="7"/>
    <x v="7"/>
    <m/>
    <m/>
    <s v="C(NE)"/>
    <m/>
    <n v="2"/>
    <n v="1"/>
    <n v="1.44"/>
  </r>
  <r>
    <n v="141771919"/>
    <x v="7"/>
    <x v="7"/>
    <s v="Chemistry"/>
    <n v="1"/>
    <n v="1"/>
    <s v="3477 "/>
    <s v="Physical Sciences"/>
    <s v="PHYSC"/>
    <x v="11"/>
    <x v="10"/>
    <m/>
    <m/>
    <s v="C"/>
    <m/>
    <n v="2"/>
    <n v="1"/>
    <n v="2"/>
  </r>
  <r>
    <n v="141763126"/>
    <x v="7"/>
    <x v="7"/>
    <s v="University of Otago - Christchurch"/>
    <n v="1"/>
    <n v="1"/>
    <s v="3479 "/>
    <s v="Medicine and Public Health"/>
    <s v="MEDPH"/>
    <x v="35"/>
    <x v="35"/>
    <m/>
    <m/>
    <s v="C(NE)"/>
    <m/>
    <n v="2.5"/>
    <n v="1"/>
    <n v="2.5"/>
  </r>
  <r>
    <n v="109169366"/>
    <x v="7"/>
    <x v="7"/>
    <s v="Health Sciences Education Unit"/>
    <n v="0.6"/>
    <n v="0.6"/>
    <s v="3481 "/>
    <s v="Medicine and Public Health"/>
    <s v="MEDPH"/>
    <x v="19"/>
    <x v="18"/>
    <m/>
    <m/>
    <s v="C"/>
    <m/>
    <n v="2.5"/>
    <n v="1"/>
    <n v="1.5"/>
  </r>
  <r>
    <n v="103541293"/>
    <x v="4"/>
    <x v="4"/>
    <s v="Health and Environmental Sciences"/>
    <n v="1"/>
    <n v="1"/>
    <s v="3484 "/>
    <s v="Māori Knowledge and Development"/>
    <s v="MKD"/>
    <x v="6"/>
    <x v="0"/>
    <m/>
    <m/>
    <s v="C"/>
    <m/>
    <n v="2"/>
    <n v="1"/>
    <n v="2"/>
  </r>
  <r>
    <n v="104308787"/>
    <x v="7"/>
    <x v="7"/>
    <s v="Pharmacy"/>
    <n v="1"/>
    <n v="1"/>
    <s v="3486 "/>
    <s v="Health"/>
    <s v="HEALTH"/>
    <x v="41"/>
    <x v="41"/>
    <m/>
    <m/>
    <s v="C(NE)"/>
    <m/>
    <n v="2.5"/>
    <n v="1"/>
    <n v="2.5"/>
  </r>
  <r>
    <n v="104578829"/>
    <x v="7"/>
    <x v="7"/>
    <s v="Anthropology &amp; Archaeology"/>
    <n v="1"/>
    <n v="1"/>
    <s v="3487 "/>
    <s v="Social Sciences and Other Cultural/Social Sciences"/>
    <s v="SSOCSS"/>
    <x v="34"/>
    <x v="34"/>
    <m/>
    <m/>
    <s v="B"/>
    <m/>
    <n v="1"/>
    <n v="3"/>
    <n v="3"/>
  </r>
  <r>
    <n v="109167534"/>
    <x v="7"/>
    <x v="7"/>
    <s v="Accountancy and Finance"/>
    <n v="1"/>
    <n v="1"/>
    <s v="3489 "/>
    <s v="Business and Economics"/>
    <s v="BEC"/>
    <x v="29"/>
    <x v="28"/>
    <m/>
    <m/>
    <s v="C"/>
    <m/>
    <n v="1"/>
    <n v="1"/>
    <n v="1"/>
  </r>
  <r>
    <n v="109166844"/>
    <x v="7"/>
    <x v="7"/>
    <s v="Music &amp; Theatre Studies"/>
    <n v="1"/>
    <n v="1"/>
    <s v="3491 "/>
    <s v="Creative and Performing Arts"/>
    <s v="CPA"/>
    <x v="26"/>
    <x v="25"/>
    <m/>
    <m/>
    <s v="C"/>
    <m/>
    <n v="2"/>
    <n v="1"/>
    <n v="2"/>
  </r>
  <r>
    <n v="105455578"/>
    <x v="4"/>
    <x v="4"/>
    <s v="Te Ara Poutama"/>
    <n v="0.2"/>
    <n v="0.2"/>
    <s v="3491 "/>
    <s v="Māori Knowledge and Development"/>
    <s v="MKD"/>
    <x v="6"/>
    <x v="6"/>
    <m/>
    <m/>
    <s v="C"/>
    <m/>
    <n v="1"/>
    <n v="1"/>
    <n v="0.2"/>
  </r>
  <r>
    <n v="102341438"/>
    <x v="7"/>
    <x v="7"/>
    <s v="University of Otago - Christchurch"/>
    <n v="0.7"/>
    <n v="0.7"/>
    <s v="3492 "/>
    <s v="Medicine and Public Health"/>
    <s v="MEDPH"/>
    <x v="19"/>
    <x v="18"/>
    <m/>
    <m/>
    <s v="B"/>
    <m/>
    <n v="2.5"/>
    <n v="3"/>
    <n v="5.25"/>
  </r>
  <r>
    <n v="120076160"/>
    <x v="7"/>
    <x v="7"/>
    <s v="Classics"/>
    <n v="1"/>
    <n v="1"/>
    <s v="3493 "/>
    <s v="Humanities and Law"/>
    <s v="HAL"/>
    <x v="14"/>
    <x v="13"/>
    <m/>
    <m/>
    <s v="C"/>
    <m/>
    <n v="1"/>
    <n v="1"/>
    <n v="1"/>
  </r>
  <r>
    <n v="107171694"/>
    <x v="7"/>
    <x v="7"/>
    <s v="Languages and Cultures"/>
    <n v="1"/>
    <n v="1"/>
    <s v="3494 "/>
    <s v="Humanities and Law"/>
    <s v="HAL"/>
    <x v="18"/>
    <x v="17"/>
    <m/>
    <m/>
    <s v="C"/>
    <m/>
    <n v="1"/>
    <n v="1"/>
    <n v="1"/>
  </r>
  <r>
    <n v="109168331"/>
    <x v="7"/>
    <x v="7"/>
    <s v="Philosophy"/>
    <n v="1"/>
    <n v="1"/>
    <s v="3495 "/>
    <s v="Humanities and Law"/>
    <s v="HAL"/>
    <x v="38"/>
    <x v="38"/>
    <m/>
    <m/>
    <s v="B"/>
    <m/>
    <n v="1"/>
    <n v="3"/>
    <n v="3"/>
  </r>
  <r>
    <n v="111903123"/>
    <x v="4"/>
    <x v="4"/>
    <s v="Health and Environmental Sciences"/>
    <n v="1"/>
    <n v="1"/>
    <s v="3496 "/>
    <s v="Business and Economics"/>
    <s v="BEC"/>
    <x v="27"/>
    <x v="26"/>
    <m/>
    <m/>
    <s v="C(NE)"/>
    <m/>
    <n v="1"/>
    <n v="1"/>
    <n v="1"/>
  </r>
  <r>
    <n v="109168689"/>
    <x v="7"/>
    <x v="7"/>
    <s v="Mathematics &amp; Statistics"/>
    <n v="0.5"/>
    <n v="0.5"/>
    <s v="3496 "/>
    <s v="Mathematical and Information Sciences and Technology"/>
    <s v="MIST"/>
    <x v="25"/>
    <x v="24"/>
    <m/>
    <m/>
    <s v="C"/>
    <m/>
    <n v="1"/>
    <n v="1"/>
    <n v="0.5"/>
  </r>
  <r>
    <n v="109175084"/>
    <x v="4"/>
    <x v="4"/>
    <s v="Health and Environmental Sciences"/>
    <n v="1"/>
    <n v="1"/>
    <s v="3497 "/>
    <s v="Social Sciences and Other Cultural/Social Sciences"/>
    <s v="SSOCSS"/>
    <x v="3"/>
    <x v="3"/>
    <m/>
    <m/>
    <s v="A"/>
    <m/>
    <n v="2"/>
    <n v="5"/>
    <n v="10"/>
  </r>
  <r>
    <n v="109169710"/>
    <x v="7"/>
    <x v="7"/>
    <s v="Media Film &amp; Communication"/>
    <n v="1"/>
    <n v="1"/>
    <s v="3497 "/>
    <s v="Social Sciences and Other Cultural/Social Sciences"/>
    <s v="SSOCSS"/>
    <x v="17"/>
    <x v="16"/>
    <m/>
    <m/>
    <s v="B"/>
    <m/>
    <n v="1"/>
    <n v="3"/>
    <n v="3"/>
  </r>
  <r>
    <n v="104379653"/>
    <x v="7"/>
    <x v="7"/>
    <s v="University of Otago - Christchurch"/>
    <n v="0.39"/>
    <n v="0.39"/>
    <s v="3498 "/>
    <s v="Medicine and Public Health"/>
    <s v="MEDPH"/>
    <x v="16"/>
    <x v="15"/>
    <m/>
    <m/>
    <s v="C"/>
    <m/>
    <n v="2.5"/>
    <n v="1"/>
    <n v="0.97500000000000009"/>
  </r>
  <r>
    <n v="122620104"/>
    <x v="4"/>
    <x v="4"/>
    <s v="Culture and Society"/>
    <n v="0.3"/>
    <n v="0.3"/>
    <s v="3499 "/>
    <s v="Social Sciences and Other Cultural/Social Sciences"/>
    <s v="SSOCSS"/>
    <x v="24"/>
    <x v="23"/>
    <m/>
    <m/>
    <s v="C"/>
    <m/>
    <n v="1"/>
    <n v="1"/>
    <n v="0.3"/>
  </r>
  <r>
    <n v="115527714"/>
    <x v="7"/>
    <x v="7"/>
    <s v="Maori Pacific &amp; Indigenous Studies"/>
    <n v="1"/>
    <n v="1"/>
    <s v="3499 "/>
    <s v="Social Sciences and Other Cultural/Social Sciences"/>
    <s v="SSOCSS"/>
    <x v="37"/>
    <x v="37"/>
    <m/>
    <m/>
    <s v="B"/>
    <m/>
    <n v="1"/>
    <n v="3"/>
    <n v="3"/>
  </r>
  <r>
    <n v="109169379"/>
    <x v="7"/>
    <x v="7"/>
    <s v="University of Otago - Wellington"/>
    <n v="1"/>
    <n v="1"/>
    <s v="3500 "/>
    <s v="Medicine and Public Health"/>
    <s v="MEDPH"/>
    <x v="19"/>
    <x v="18"/>
    <m/>
    <m/>
    <s v="B"/>
    <m/>
    <n v="2.5"/>
    <n v="3"/>
    <n v="7.5"/>
  </r>
  <r>
    <n v="109168477"/>
    <x v="7"/>
    <x v="7"/>
    <s v="Sociology Gender and Social Work"/>
    <n v="0.8"/>
    <n v="0.8"/>
    <s v="3501 "/>
    <s v="Humanities and Law"/>
    <s v="HAL"/>
    <x v="14"/>
    <x v="13"/>
    <m/>
    <m/>
    <s v="B"/>
    <m/>
    <n v="1"/>
    <n v="3"/>
    <n v="2.4000000000000004"/>
  </r>
  <r>
    <n v="109168160"/>
    <x v="7"/>
    <x v="7"/>
    <s v="University of Otago - Wellington"/>
    <n v="1"/>
    <n v="1"/>
    <s v="3503 "/>
    <s v="Medicine and Public Health"/>
    <s v="MEDPH"/>
    <x v="19"/>
    <x v="18"/>
    <m/>
    <m/>
    <s v="B"/>
    <m/>
    <n v="2.5"/>
    <n v="3"/>
    <n v="7.5"/>
  </r>
  <r>
    <n v="109184250"/>
    <x v="7"/>
    <x v="7"/>
    <s v="Physical Education"/>
    <n v="1"/>
    <n v="1"/>
    <s v="3504 "/>
    <s v="Health"/>
    <s v="HEALTH"/>
    <x v="33"/>
    <x v="33"/>
    <m/>
    <m/>
    <s v="A"/>
    <m/>
    <n v="2"/>
    <n v="5"/>
    <n v="10"/>
  </r>
  <r>
    <n v="104588994"/>
    <x v="7"/>
    <x v="7"/>
    <s v="Anatomy"/>
    <n v="1"/>
    <n v="1"/>
    <s v="3505 "/>
    <s v="Medicine and Public Health"/>
    <s v="MEDPH"/>
    <x v="35"/>
    <x v="35"/>
    <m/>
    <m/>
    <s v="B"/>
    <m/>
    <n v="2.5"/>
    <n v="3"/>
    <n v="7.5"/>
  </r>
  <r>
    <n v="109168199"/>
    <x v="7"/>
    <x v="7"/>
    <s v="Physiology"/>
    <n v="1"/>
    <n v="1"/>
    <s v="3506 "/>
    <s v="Medicine and Public Health"/>
    <s v="MEDPH"/>
    <x v="35"/>
    <x v="35"/>
    <m/>
    <m/>
    <s v="B"/>
    <m/>
    <n v="2.5"/>
    <n v="3"/>
    <n v="7.5"/>
  </r>
  <r>
    <n v="109168530"/>
    <x v="7"/>
    <x v="7"/>
    <s v="Surveying"/>
    <n v="1"/>
    <n v="1"/>
    <s v="3507 "/>
    <s v="Engineering Technology and Architecture"/>
    <s v="ETA"/>
    <x v="32"/>
    <x v="31"/>
    <m/>
    <m/>
    <s v="C"/>
    <m/>
    <n v="2.5"/>
    <n v="1"/>
    <n v="2.5"/>
  </r>
  <r>
    <n v="109169537"/>
    <x v="7"/>
    <x v="7"/>
    <s v="Dunedin School of Medicine"/>
    <n v="1"/>
    <n v="1"/>
    <s v="3509 "/>
    <s v="Medicine and Public Health"/>
    <s v="MEDPH"/>
    <x v="19"/>
    <x v="18"/>
    <m/>
    <m/>
    <s v="C"/>
    <m/>
    <n v="2.5"/>
    <n v="1"/>
    <n v="2.5"/>
  </r>
  <r>
    <n v="109654477"/>
    <x v="7"/>
    <x v="7"/>
    <s v="Theology &amp; Religion"/>
    <n v="1"/>
    <n v="1"/>
    <s v="3510 "/>
    <s v="Humanities and Law"/>
    <s v="HAL"/>
    <x v="1"/>
    <x v="1"/>
    <m/>
    <m/>
    <s v="C"/>
    <m/>
    <n v="1"/>
    <n v="1"/>
    <n v="1"/>
  </r>
  <r>
    <n v="109170955"/>
    <x v="7"/>
    <x v="7"/>
    <s v="Human Nutrition"/>
    <n v="0.6"/>
    <n v="0.6"/>
    <s v="3511 "/>
    <s v="Health"/>
    <s v="HEALTH"/>
    <x v="0"/>
    <x v="0"/>
    <m/>
    <m/>
    <s v="B"/>
    <m/>
    <n v="2"/>
    <n v="3"/>
    <n v="3.5999999999999996"/>
  </r>
  <r>
    <n v="109171089"/>
    <x v="7"/>
    <x v="7"/>
    <s v="Psychology"/>
    <n v="1"/>
    <n v="1"/>
    <s v="3512 "/>
    <s v="Social Sciences and Other Cultural/Social Sciences"/>
    <s v="SSOCSS"/>
    <x v="3"/>
    <x v="3"/>
    <m/>
    <m/>
    <s v="B"/>
    <m/>
    <n v="2"/>
    <n v="3"/>
    <n v="6"/>
  </r>
  <r>
    <n v="136710003"/>
    <x v="7"/>
    <x v="7"/>
    <s v="University of Otago - Wellington"/>
    <n v="0.5"/>
    <n v="0.5"/>
    <s v="3513 "/>
    <s v="Medicine and Public Health"/>
    <s v="MEDPH"/>
    <x v="19"/>
    <x v="18"/>
    <m/>
    <m/>
    <s v="C(NE)"/>
    <m/>
    <n v="2.5"/>
    <n v="1"/>
    <n v="1.25"/>
  </r>
  <r>
    <n v="141753004"/>
    <x v="7"/>
    <x v="7"/>
    <s v="University of Otago - Wellington"/>
    <n v="1"/>
    <n v="1"/>
    <s v="3514 "/>
    <s v="Medicine and Public Health"/>
    <s v="MEDPH"/>
    <x v="19"/>
    <x v="18"/>
    <m/>
    <m/>
    <s v="C(NE)"/>
    <m/>
    <n v="2.5"/>
    <n v="1"/>
    <n v="2.5"/>
  </r>
  <r>
    <n v="104563098"/>
    <x v="7"/>
    <x v="7"/>
    <s v="Marketing"/>
    <n v="1"/>
    <n v="1"/>
    <s v="3515 "/>
    <s v="Business and Economics"/>
    <s v="BEC"/>
    <x v="27"/>
    <x v="26"/>
    <m/>
    <m/>
    <s v="C"/>
    <m/>
    <n v="1"/>
    <n v="1"/>
    <n v="1"/>
  </r>
  <r>
    <n v="109170769"/>
    <x v="7"/>
    <x v="7"/>
    <s v="Marketing"/>
    <n v="1"/>
    <n v="1"/>
    <s v="3516 "/>
    <s v="Business and Economics"/>
    <s v="BEC"/>
    <x v="27"/>
    <x v="26"/>
    <m/>
    <m/>
    <s v="C"/>
    <m/>
    <n v="1"/>
    <n v="1"/>
    <n v="1"/>
  </r>
  <r>
    <n v="109171326"/>
    <x v="7"/>
    <x v="7"/>
    <s v="History and Art History"/>
    <n v="1"/>
    <n v="1"/>
    <s v="3517 "/>
    <s v="Humanities and Law"/>
    <s v="HAL"/>
    <x v="14"/>
    <x v="13"/>
    <m/>
    <m/>
    <s v="C"/>
    <m/>
    <n v="1"/>
    <n v="1"/>
    <n v="1"/>
  </r>
  <r>
    <n v="109170411"/>
    <x v="7"/>
    <x v="7"/>
    <s v="Dunedin School of Medicine"/>
    <n v="1"/>
    <n v="1"/>
    <s v="3519 "/>
    <s v="Medicine and Public Health"/>
    <s v="MEDPH"/>
    <x v="19"/>
    <x v="18"/>
    <m/>
    <m/>
    <s v="C"/>
    <m/>
    <n v="2.5"/>
    <n v="1"/>
    <n v="2.5"/>
  </r>
  <r>
    <n v="103344156"/>
    <x v="7"/>
    <x v="7"/>
    <s v="Computer Science"/>
    <n v="1"/>
    <n v="1"/>
    <s v="3520 "/>
    <s v="Mathematical and Information Sciences and Technology"/>
    <s v="MIST"/>
    <x v="5"/>
    <x v="5"/>
    <m/>
    <m/>
    <s v="B"/>
    <m/>
    <n v="2"/>
    <n v="3"/>
    <n v="6"/>
  </r>
  <r>
    <n v="109173237"/>
    <x v="7"/>
    <x v="7"/>
    <s v="Surveying"/>
    <n v="1"/>
    <n v="1"/>
    <s v="3521 "/>
    <s v="Social Sciences and Other Cultural/Social Sciences"/>
    <s v="SSOCSS"/>
    <x v="37"/>
    <x v="37"/>
    <m/>
    <m/>
    <s v="B"/>
    <m/>
    <n v="1"/>
    <n v="3"/>
    <n v="3"/>
  </r>
  <r>
    <n v="104546859"/>
    <x v="7"/>
    <x v="7"/>
    <s v="University of Otago - Wellington"/>
    <n v="0.5"/>
    <n v="0.5"/>
    <s v="3522 "/>
    <s v="Medicine and Public Health"/>
    <s v="MEDPH"/>
    <x v="19"/>
    <x v="18"/>
    <m/>
    <m/>
    <s v="B"/>
    <m/>
    <n v="2.5"/>
    <n v="3"/>
    <n v="3.75"/>
  </r>
  <r>
    <n v="105158568"/>
    <x v="7"/>
    <x v="7"/>
    <s v="Biochemistry"/>
    <n v="1"/>
    <n v="1"/>
    <s v="3523 "/>
    <s v="Biological Sciences"/>
    <s v="BIOS"/>
    <x v="12"/>
    <x v="11"/>
    <m/>
    <m/>
    <s v="B"/>
    <m/>
    <n v="2"/>
    <n v="3"/>
    <n v="6"/>
  </r>
  <r>
    <n v="102633144"/>
    <x v="7"/>
    <x v="7"/>
    <s v="University of Otago - Wellington"/>
    <n v="0.63"/>
    <n v="0.63"/>
    <s v="3524 "/>
    <s v="Health"/>
    <s v="HEALTH"/>
    <x v="0"/>
    <x v="0"/>
    <m/>
    <m/>
    <s v="C"/>
    <m/>
    <n v="2"/>
    <n v="1"/>
    <n v="1.26"/>
  </r>
  <r>
    <n v="100695128"/>
    <x v="7"/>
    <x v="7"/>
    <s v="Dental School"/>
    <n v="1"/>
    <n v="1"/>
    <s v="3526 "/>
    <s v="Health"/>
    <s v="HEALTH"/>
    <x v="40"/>
    <x v="40"/>
    <m/>
    <m/>
    <s v="B"/>
    <m/>
    <n v="2.5"/>
    <n v="3"/>
    <n v="7.5"/>
  </r>
  <r>
    <n v="109172986"/>
    <x v="7"/>
    <x v="7"/>
    <s v="Dental School"/>
    <n v="1"/>
    <n v="1"/>
    <s v="3527 "/>
    <s v="Health"/>
    <s v="HEALTH"/>
    <x v="40"/>
    <x v="40"/>
    <m/>
    <m/>
    <s v="C"/>
    <m/>
    <n v="2.5"/>
    <n v="1"/>
    <n v="2.5"/>
  </r>
  <r>
    <n v="104584072"/>
    <x v="7"/>
    <x v="7"/>
    <s v="Management"/>
    <n v="0.87"/>
    <n v="0.87"/>
    <s v="3529 "/>
    <s v="Business and Economics"/>
    <s v="BEC"/>
    <x v="15"/>
    <x v="14"/>
    <m/>
    <m/>
    <s v="B"/>
    <m/>
    <n v="1"/>
    <n v="3"/>
    <n v="2.61"/>
  </r>
  <r>
    <n v="104591381"/>
    <x v="7"/>
    <x v="7"/>
    <s v="Physiotherapy"/>
    <n v="1"/>
    <n v="1"/>
    <s v="3530 "/>
    <s v="Health"/>
    <s v="HEALTH"/>
    <x v="0"/>
    <x v="0"/>
    <m/>
    <m/>
    <s v="B"/>
    <m/>
    <n v="2"/>
    <n v="3"/>
    <n v="6"/>
  </r>
  <r>
    <n v="109172391"/>
    <x v="7"/>
    <x v="7"/>
    <s v="Accountancy and Finance"/>
    <n v="1"/>
    <n v="1"/>
    <s v="3531 "/>
    <s v="Business and Economics"/>
    <s v="BEC"/>
    <x v="15"/>
    <x v="14"/>
    <m/>
    <m/>
    <s v="B"/>
    <m/>
    <n v="1"/>
    <n v="3"/>
    <n v="3"/>
  </r>
  <r>
    <n v="109171803"/>
    <x v="7"/>
    <x v="7"/>
    <s v="Marine Science"/>
    <n v="1"/>
    <n v="1"/>
    <s v="3532 "/>
    <s v="Biological Sciences"/>
    <s v="BIOS"/>
    <x v="7"/>
    <x v="7"/>
    <m/>
    <m/>
    <s v="B"/>
    <m/>
    <n v="2"/>
    <n v="3"/>
    <n v="6"/>
  </r>
  <r>
    <n v="109174182"/>
    <x v="7"/>
    <x v="7"/>
    <s v="English &amp; Linguistics"/>
    <n v="1"/>
    <n v="1"/>
    <s v="3533 "/>
    <s v="Humanities and Law"/>
    <s v="HAL"/>
    <x v="30"/>
    <x v="29"/>
    <m/>
    <m/>
    <s v="B"/>
    <m/>
    <n v="1"/>
    <n v="3"/>
    <n v="3"/>
  </r>
  <r>
    <n v="109175148"/>
    <x v="7"/>
    <x v="7"/>
    <s v="English &amp; Linguistics"/>
    <n v="1"/>
    <n v="1"/>
    <s v="3534 "/>
    <s v="Humanities and Law"/>
    <s v="HAL"/>
    <x v="30"/>
    <x v="29"/>
    <m/>
    <m/>
    <s v="C"/>
    <m/>
    <n v="1"/>
    <n v="1"/>
    <n v="1"/>
  </r>
  <r>
    <n v="104560507"/>
    <x v="7"/>
    <x v="7"/>
    <s v="University of Otago - Wellington"/>
    <n v="1"/>
    <n v="1"/>
    <s v="3535 "/>
    <s v="Medicine and Public Health"/>
    <s v="MEDPH"/>
    <x v="16"/>
    <x v="15"/>
    <m/>
    <m/>
    <s v="B"/>
    <m/>
    <n v="2.5"/>
    <n v="3"/>
    <n v="7.5"/>
  </r>
  <r>
    <n v="141727017"/>
    <x v="4"/>
    <x v="4"/>
    <s v="Business and Law"/>
    <n v="1"/>
    <n v="1"/>
    <s v="3537 "/>
    <s v="Business and Economics"/>
    <s v="BEC"/>
    <x v="27"/>
    <x v="26"/>
    <m/>
    <m/>
    <s v="C(NE)"/>
    <m/>
    <n v="1"/>
    <n v="1"/>
    <n v="1"/>
  </r>
  <r>
    <n v="141726911"/>
    <x v="4"/>
    <x v="4"/>
    <s v="Business and Law"/>
    <n v="1"/>
    <n v="1"/>
    <s v="3538 "/>
    <s v="Business and Economics"/>
    <s v="BEC"/>
    <x v="39"/>
    <x v="39"/>
    <m/>
    <m/>
    <s v="B"/>
    <m/>
    <n v="1"/>
    <n v="3"/>
    <n v="3"/>
  </r>
  <r>
    <n v="103261951"/>
    <x v="7"/>
    <x v="7"/>
    <s v="Maori Pacific &amp; Indigenous Studies"/>
    <n v="1"/>
    <n v="1"/>
    <s v="3538 "/>
    <s v="Humanities and Law"/>
    <s v="HAL"/>
    <x v="14"/>
    <x v="13"/>
    <m/>
    <m/>
    <s v="B"/>
    <m/>
    <n v="1"/>
    <n v="3"/>
    <n v="3"/>
  </r>
  <r>
    <n v="109174006"/>
    <x v="7"/>
    <x v="7"/>
    <s v="Human Nutrition"/>
    <n v="0.75"/>
    <n v="0.75"/>
    <s v="3539 "/>
    <s v="Health"/>
    <s v="HEALTH"/>
    <x v="0"/>
    <x v="0"/>
    <m/>
    <m/>
    <s v="C"/>
    <m/>
    <n v="2"/>
    <n v="1"/>
    <n v="1.5"/>
  </r>
  <r>
    <n v="104570685"/>
    <x v="7"/>
    <x v="7"/>
    <s v="Accountancy and Finance"/>
    <n v="1"/>
    <n v="1"/>
    <s v="3540 "/>
    <s v="Business and Economics"/>
    <s v="BEC"/>
    <x v="29"/>
    <x v="28"/>
    <m/>
    <m/>
    <s v="C"/>
    <m/>
    <n v="1"/>
    <n v="1"/>
    <n v="1"/>
  </r>
  <r>
    <n v="141726447"/>
    <x v="4"/>
    <x v="4"/>
    <s v="Business and Law"/>
    <n v="1"/>
    <n v="1"/>
    <s v="3541 "/>
    <s v="Humanities and Law"/>
    <s v="HAL"/>
    <x v="22"/>
    <x v="21"/>
    <m/>
    <m/>
    <s v="B"/>
    <m/>
    <n v="1"/>
    <n v="3"/>
    <n v="3"/>
  </r>
  <r>
    <n v="103503138"/>
    <x v="7"/>
    <x v="7"/>
    <s v="Education"/>
    <n v="1"/>
    <n v="1"/>
    <s v="3541 "/>
    <s v="Education"/>
    <s v="EDU"/>
    <x v="13"/>
    <x v="12"/>
    <m/>
    <m/>
    <s v="B"/>
    <m/>
    <n v="1"/>
    <n v="3"/>
    <n v="3"/>
  </r>
  <r>
    <n v="104574239"/>
    <x v="7"/>
    <x v="7"/>
    <s v="Computer Science"/>
    <n v="1"/>
    <n v="1"/>
    <s v="3542 "/>
    <s v="Mathematical and Information Sciences and Technology"/>
    <s v="MIST"/>
    <x v="5"/>
    <x v="5"/>
    <m/>
    <m/>
    <s v="B"/>
    <m/>
    <n v="2"/>
    <n v="3"/>
    <n v="6"/>
  </r>
  <r>
    <n v="109176887"/>
    <x v="7"/>
    <x v="7"/>
    <s v="Accountancy and Finance"/>
    <n v="1"/>
    <n v="1"/>
    <s v="3543 "/>
    <s v="Business and Economics"/>
    <s v="BEC"/>
    <x v="29"/>
    <x v="28"/>
    <m/>
    <m/>
    <s v="C"/>
    <m/>
    <n v="1"/>
    <n v="1"/>
    <n v="1"/>
  </r>
  <r>
    <n v="109176501"/>
    <x v="7"/>
    <x v="7"/>
    <s v="Law"/>
    <n v="1"/>
    <n v="1"/>
    <s v="3544 "/>
    <s v="Humanities and Law"/>
    <s v="HAL"/>
    <x v="22"/>
    <x v="21"/>
    <m/>
    <m/>
    <s v="C"/>
    <m/>
    <n v="1"/>
    <n v="1"/>
    <n v="1"/>
  </r>
  <r>
    <n v="120077019"/>
    <x v="7"/>
    <x v="7"/>
    <s v="Classics"/>
    <n v="1"/>
    <n v="1"/>
    <s v="3545 "/>
    <s v="Humanities and Law"/>
    <s v="HAL"/>
    <x v="14"/>
    <x v="13"/>
    <m/>
    <m/>
    <s v="B"/>
    <m/>
    <n v="1"/>
    <n v="3"/>
    <n v="3"/>
  </r>
  <r>
    <n v="141727165"/>
    <x v="4"/>
    <x v="4"/>
    <s v="Business and Law"/>
    <n v="1"/>
    <n v="1"/>
    <s v="3547 "/>
    <s v="Business and Economics"/>
    <s v="BEC"/>
    <x v="27"/>
    <x v="26"/>
    <m/>
    <m/>
    <s v="C"/>
    <m/>
    <n v="1"/>
    <n v="1"/>
    <n v="1"/>
  </r>
  <r>
    <n v="109176185"/>
    <x v="7"/>
    <x v="7"/>
    <s v="Zoology"/>
    <n v="0.6"/>
    <n v="0.6"/>
    <s v="3547 "/>
    <s v="Biological Sciences"/>
    <s v="BIOS"/>
    <x v="7"/>
    <x v="7"/>
    <m/>
    <m/>
    <s v="B"/>
    <m/>
    <n v="2"/>
    <n v="3"/>
    <n v="3.5999999999999996"/>
  </r>
  <r>
    <n v="109655113"/>
    <x v="7"/>
    <x v="7"/>
    <s v="Marketing"/>
    <n v="1"/>
    <n v="1"/>
    <s v="3548 "/>
    <s v="Business and Economics"/>
    <s v="BEC"/>
    <x v="27"/>
    <x v="26"/>
    <m/>
    <m/>
    <s v="C(NE)"/>
    <m/>
    <n v="1"/>
    <n v="1"/>
    <n v="1"/>
  </r>
  <r>
    <n v="104607271"/>
    <x v="7"/>
    <x v="7"/>
    <s v="Human Nutrition"/>
    <n v="1"/>
    <n v="1"/>
    <s v="3549 "/>
    <s v="Health"/>
    <s v="HEALTH"/>
    <x v="0"/>
    <x v="0"/>
    <m/>
    <m/>
    <s v="B"/>
    <m/>
    <n v="2"/>
    <n v="3"/>
    <n v="6"/>
  </r>
  <r>
    <n v="105459573"/>
    <x v="7"/>
    <x v="7"/>
    <s v="Dunedin School of Medicine"/>
    <n v="0.5"/>
    <n v="0.5"/>
    <s v="3551 "/>
    <s v="Medicine and Public Health"/>
    <s v="MEDPH"/>
    <x v="19"/>
    <x v="18"/>
    <m/>
    <m/>
    <s v="C"/>
    <m/>
    <n v="2.5"/>
    <n v="1"/>
    <n v="1.25"/>
  </r>
  <r>
    <n v="104564890"/>
    <x v="7"/>
    <x v="7"/>
    <s v="University of Otago - Christchurch"/>
    <n v="1"/>
    <n v="1"/>
    <s v="3552 "/>
    <s v="Medicine and Public Health"/>
    <s v="MEDPH"/>
    <x v="19"/>
    <x v="18"/>
    <m/>
    <m/>
    <s v="C"/>
    <m/>
    <n v="2.5"/>
    <n v="1"/>
    <n v="2.5"/>
  </r>
  <r>
    <n v="104594962"/>
    <x v="7"/>
    <x v="7"/>
    <s v="Marketing"/>
    <n v="0.75"/>
    <n v="0.75"/>
    <s v="3553 "/>
    <s v="Business and Economics"/>
    <s v="BEC"/>
    <x v="27"/>
    <x v="26"/>
    <m/>
    <m/>
    <s v="B"/>
    <m/>
    <n v="1"/>
    <n v="3"/>
    <n v="2.25"/>
  </r>
  <r>
    <n v="120076464"/>
    <x v="7"/>
    <x v="7"/>
    <s v="Languages and Cultures"/>
    <n v="1"/>
    <n v="1"/>
    <s v="3554 "/>
    <s v="Humanities and Law"/>
    <s v="HAL"/>
    <x v="18"/>
    <x v="17"/>
    <m/>
    <m/>
    <s v="C"/>
    <m/>
    <n v="1"/>
    <n v="1"/>
    <n v="1"/>
  </r>
  <r>
    <n v="141994662"/>
    <x v="7"/>
    <x v="7"/>
    <s v="Dunedin School of Medicine"/>
    <n v="1"/>
    <n v="1"/>
    <s v="3555 "/>
    <s v="Medicine and Public Health"/>
    <s v="MEDPH"/>
    <x v="35"/>
    <x v="35"/>
    <m/>
    <m/>
    <s v="B"/>
    <m/>
    <n v="2.5"/>
    <n v="3"/>
    <n v="7.5"/>
  </r>
  <r>
    <n v="141964164"/>
    <x v="7"/>
    <x v="7"/>
    <s v="Physics"/>
    <n v="1"/>
    <n v="1"/>
    <s v="3556 "/>
    <s v="Physical Sciences"/>
    <s v="PHYSC"/>
    <x v="28"/>
    <x v="27"/>
    <m/>
    <m/>
    <s v="B"/>
    <m/>
    <n v="2"/>
    <n v="3"/>
    <n v="6"/>
  </r>
  <r>
    <n v="104380168"/>
    <x v="7"/>
    <x v="7"/>
    <s v="Education"/>
    <n v="1"/>
    <n v="1"/>
    <s v="3557 "/>
    <s v="Education"/>
    <s v="EDU"/>
    <x v="13"/>
    <x v="12"/>
    <m/>
    <m/>
    <s v="R"/>
    <m/>
    <n v="1"/>
    <n v="0"/>
    <n v="0"/>
  </r>
  <r>
    <n v="109128390"/>
    <x v="7"/>
    <x v="7"/>
    <s v="Education"/>
    <n v="0.7"/>
    <n v="0.7"/>
    <s v="3559 "/>
    <s v="Creative and Performing Arts"/>
    <s v="CPA"/>
    <x v="2"/>
    <x v="2"/>
    <m/>
    <m/>
    <s v="R"/>
    <m/>
    <n v="2"/>
    <n v="0"/>
    <n v="0"/>
  </r>
  <r>
    <n v="104549661"/>
    <x v="7"/>
    <x v="7"/>
    <s v="Education"/>
    <n v="1"/>
    <n v="1"/>
    <s v="3561 "/>
    <s v="Education"/>
    <s v="EDU"/>
    <x v="13"/>
    <x v="12"/>
    <m/>
    <m/>
    <s v="C"/>
    <m/>
    <n v="1"/>
    <n v="1"/>
    <n v="1"/>
  </r>
  <r>
    <n v="116437881"/>
    <x v="7"/>
    <x v="7"/>
    <s v="Education"/>
    <n v="0.5"/>
    <n v="0.5"/>
    <s v="3563 "/>
    <s v="Education"/>
    <s v="EDU"/>
    <x v="13"/>
    <x v="12"/>
    <m/>
    <m/>
    <s v="R"/>
    <m/>
    <n v="1"/>
    <n v="0"/>
    <n v="0"/>
  </r>
  <r>
    <n v="141756562"/>
    <x v="7"/>
    <x v="7"/>
    <s v="Dental School"/>
    <n v="1"/>
    <n v="1"/>
    <s v="3565 "/>
    <s v="Health"/>
    <s v="HEALTH"/>
    <x v="40"/>
    <x v="40"/>
    <m/>
    <m/>
    <s v="B"/>
    <m/>
    <n v="2.5"/>
    <n v="3"/>
    <n v="7.5"/>
  </r>
  <r>
    <n v="103717335"/>
    <x v="7"/>
    <x v="7"/>
    <s v="Education"/>
    <n v="1"/>
    <n v="1"/>
    <s v="3566 "/>
    <s v="Humanities and Law"/>
    <s v="HAL"/>
    <x v="14"/>
    <x v="13"/>
    <m/>
    <m/>
    <s v="C"/>
    <m/>
    <n v="1"/>
    <n v="1"/>
    <n v="1"/>
  </r>
  <r>
    <n v="112599072"/>
    <x v="7"/>
    <x v="7"/>
    <s v="Accountancy and Finance"/>
    <n v="1"/>
    <n v="1"/>
    <s v="3567 "/>
    <s v="Business and Economics"/>
    <s v="BEC"/>
    <x v="29"/>
    <x v="28"/>
    <m/>
    <m/>
    <s v="C(NE)"/>
    <m/>
    <n v="1"/>
    <n v="1"/>
    <n v="1"/>
  </r>
  <r>
    <n v="106227995"/>
    <x v="7"/>
    <x v="7"/>
    <s v="Psychology"/>
    <n v="1"/>
    <n v="1"/>
    <s v="3568 "/>
    <s v="Social Sciences and Other Cultural/Social Sciences"/>
    <s v="SSOCSS"/>
    <x v="3"/>
    <x v="3"/>
    <m/>
    <m/>
    <s v="B"/>
    <m/>
    <n v="2"/>
    <n v="3"/>
    <n v="6"/>
  </r>
  <r>
    <n v="106494004"/>
    <x v="7"/>
    <x v="7"/>
    <s v="University of Otago - Christchurch"/>
    <n v="1"/>
    <n v="1"/>
    <s v="3572 "/>
    <s v="Medicine and Public Health"/>
    <s v="MEDPH"/>
    <x v="19"/>
    <x v="18"/>
    <m/>
    <m/>
    <s v="A"/>
    <m/>
    <n v="2.5"/>
    <n v="5"/>
    <n v="12.5"/>
  </r>
  <r>
    <n v="124621516"/>
    <x v="7"/>
    <x v="7"/>
    <s v="Psychology"/>
    <n v="1"/>
    <n v="1"/>
    <s v="3573 "/>
    <s v="Social Sciences and Other Cultural/Social Sciences"/>
    <s v="SSOCSS"/>
    <x v="3"/>
    <x v="3"/>
    <m/>
    <m/>
    <s v="B"/>
    <m/>
    <n v="2"/>
    <n v="3"/>
    <n v="6"/>
  </r>
  <r>
    <n v="104572818"/>
    <x v="7"/>
    <x v="7"/>
    <s v="Dental School"/>
    <n v="1"/>
    <n v="1"/>
    <s v="3575 "/>
    <s v="Health"/>
    <s v="HEALTH"/>
    <x v="40"/>
    <x v="40"/>
    <m/>
    <m/>
    <s v="B"/>
    <m/>
    <n v="2.5"/>
    <n v="3"/>
    <n v="7.5"/>
  </r>
  <r>
    <n v="137082740"/>
    <x v="7"/>
    <x v="7"/>
    <s v="Physiotherapy"/>
    <n v="1"/>
    <n v="1"/>
    <s v="3578 "/>
    <s v="Health"/>
    <s v="HEALTH"/>
    <x v="0"/>
    <x v="0"/>
    <m/>
    <m/>
    <s v="C(NE)"/>
    <m/>
    <n v="2"/>
    <n v="1"/>
    <n v="2"/>
  </r>
  <r>
    <n v="122255337"/>
    <x v="7"/>
    <x v="7"/>
    <s v="Political Studies"/>
    <n v="1"/>
    <n v="1"/>
    <s v="3582 "/>
    <s v="Social Sciences and Other Cultural/Social Sciences"/>
    <s v="SSOCSS"/>
    <x v="10"/>
    <x v="6"/>
    <m/>
    <m/>
    <s v="C"/>
    <m/>
    <n v="1"/>
    <n v="1"/>
    <n v="1"/>
  </r>
  <r>
    <n v="104416051"/>
    <x v="7"/>
    <x v="7"/>
    <s v="University of Otago - Christchurch"/>
    <n v="0.31"/>
    <n v="0.31"/>
    <s v="3583 "/>
    <s v="Medicine and Public Health"/>
    <s v="MEDPH"/>
    <x v="19"/>
    <x v="18"/>
    <m/>
    <m/>
    <s v="C"/>
    <m/>
    <n v="2.5"/>
    <n v="1"/>
    <n v="0.77500000000000002"/>
  </r>
  <r>
    <n v="109168237"/>
    <x v="7"/>
    <x v="7"/>
    <s v="Physiotherapy"/>
    <n v="1"/>
    <n v="1"/>
    <s v="3585 "/>
    <s v="Health"/>
    <s v="HEALTH"/>
    <x v="33"/>
    <x v="33"/>
    <m/>
    <m/>
    <s v="C"/>
    <m/>
    <n v="2"/>
    <n v="1"/>
    <n v="2"/>
  </r>
  <r>
    <n v="120076449"/>
    <x v="7"/>
    <x v="7"/>
    <s v="Sociology Gender and Social Work"/>
    <n v="0.8"/>
    <n v="0.8"/>
    <s v="3586 "/>
    <s v="Social Sciences and Other Cultural/Social Sciences"/>
    <s v="SSOCSS"/>
    <x v="24"/>
    <x v="23"/>
    <m/>
    <m/>
    <s v="B"/>
    <m/>
    <n v="1"/>
    <n v="3"/>
    <n v="2.4000000000000004"/>
  </r>
  <r>
    <n v="112361182"/>
    <x v="7"/>
    <x v="7"/>
    <s v="University of Otago - Christchurch"/>
    <n v="0.6"/>
    <n v="0.6"/>
    <s v="3587 "/>
    <s v="Health"/>
    <s v="HEALTH"/>
    <x v="0"/>
    <x v="0"/>
    <m/>
    <m/>
    <s v="C"/>
    <m/>
    <n v="2"/>
    <n v="1"/>
    <n v="1.2"/>
  </r>
  <r>
    <n v="109171300"/>
    <x v="7"/>
    <x v="7"/>
    <s v="Dunedin School of Medicine"/>
    <n v="0.3"/>
    <n v="0.3"/>
    <s v="3588 "/>
    <s v="Biological Sciences"/>
    <s v="BIOS"/>
    <x v="12"/>
    <x v="11"/>
    <m/>
    <m/>
    <s v="C"/>
    <m/>
    <n v="2"/>
    <n v="1"/>
    <n v="0.6"/>
  </r>
  <r>
    <n v="109654464"/>
    <x v="7"/>
    <x v="7"/>
    <s v="University of Otago - Wellington"/>
    <n v="0.85"/>
    <n v="0.85"/>
    <s v="3589 "/>
    <s v="Medicine and Public Health"/>
    <s v="MEDPH"/>
    <x v="16"/>
    <x v="15"/>
    <m/>
    <m/>
    <s v="B"/>
    <m/>
    <n v="2.5"/>
    <n v="3"/>
    <n v="6.375"/>
  </r>
  <r>
    <n v="104575845"/>
    <x v="7"/>
    <x v="7"/>
    <s v="Geology"/>
    <n v="1"/>
    <n v="1"/>
    <s v="3590 "/>
    <s v="Physical Sciences"/>
    <s v="PHYSC"/>
    <x v="36"/>
    <x v="36"/>
    <m/>
    <m/>
    <s v="C"/>
    <m/>
    <n v="2"/>
    <n v="1"/>
    <n v="2"/>
  </r>
  <r>
    <n v="106215194"/>
    <x v="7"/>
    <x v="7"/>
    <s v="University of Otago - Christchurch"/>
    <n v="0.6"/>
    <n v="0.6"/>
    <s v="3591 "/>
    <s v="Health"/>
    <s v="HEALTH"/>
    <x v="0"/>
    <x v="0"/>
    <m/>
    <m/>
    <s v="C"/>
    <m/>
    <n v="2"/>
    <n v="1"/>
    <n v="1.2"/>
  </r>
  <r>
    <n v="109174220"/>
    <x v="7"/>
    <x v="7"/>
    <s v="University of Otago - Wellington"/>
    <n v="1"/>
    <n v="1"/>
    <s v="3592 "/>
    <s v="Medicine and Public Health"/>
    <s v="MEDPH"/>
    <x v="16"/>
    <x v="15"/>
    <m/>
    <m/>
    <s v="C"/>
    <m/>
    <n v="2.5"/>
    <n v="1"/>
    <n v="2.5"/>
  </r>
  <r>
    <n v="109175176"/>
    <x v="7"/>
    <x v="7"/>
    <s v="Dunedin School of Medicine"/>
    <n v="0.9"/>
    <n v="0.9"/>
    <s v="3593 "/>
    <s v="Medicine and Public Health"/>
    <s v="MEDPH"/>
    <x v="16"/>
    <x v="15"/>
    <m/>
    <m/>
    <s v="C"/>
    <m/>
    <n v="2.5"/>
    <n v="1"/>
    <n v="2.25"/>
  </r>
  <r>
    <n v="109173530"/>
    <x v="7"/>
    <x v="7"/>
    <s v="Dental School"/>
    <n v="1"/>
    <n v="1"/>
    <s v="3596 "/>
    <s v="Biological Sciences"/>
    <s v="BIOS"/>
    <x v="12"/>
    <x v="11"/>
    <m/>
    <m/>
    <s v="C"/>
    <m/>
    <n v="2"/>
    <n v="1"/>
    <n v="2"/>
  </r>
  <r>
    <n v="109181489"/>
    <x v="7"/>
    <x v="7"/>
    <s v="Dunedin School of Medicine"/>
    <n v="1"/>
    <n v="1"/>
    <s v="3599 "/>
    <s v="Health"/>
    <s v="HEALTH"/>
    <x v="0"/>
    <x v="0"/>
    <m/>
    <m/>
    <s v="A"/>
    <m/>
    <n v="2"/>
    <n v="5"/>
    <n v="10"/>
  </r>
  <r>
    <n v="109175375"/>
    <x v="7"/>
    <x v="7"/>
    <s v="Dunedin School of Medicine"/>
    <n v="0.8"/>
    <n v="0.8"/>
    <s v="3600 "/>
    <s v="Medicine and Public Health"/>
    <s v="MEDPH"/>
    <x v="16"/>
    <x v="15"/>
    <m/>
    <m/>
    <s v="B"/>
    <m/>
    <n v="2.5"/>
    <n v="3"/>
    <n v="6"/>
  </r>
  <r>
    <n v="109176726"/>
    <x v="7"/>
    <x v="7"/>
    <s v="Dunedin School of Medicine"/>
    <n v="0.49"/>
    <n v="0.49"/>
    <s v="3601 "/>
    <s v="Medicine and Public Health"/>
    <s v="MEDPH"/>
    <x v="16"/>
    <x v="15"/>
    <m/>
    <m/>
    <s v="C"/>
    <m/>
    <n v="2.5"/>
    <n v="1"/>
    <n v="1.2250000000000001"/>
  </r>
  <r>
    <n v="107205968"/>
    <x v="7"/>
    <x v="7"/>
    <s v="University of Otago - Christchurch"/>
    <n v="1"/>
    <n v="1"/>
    <s v="3604 "/>
    <s v="Medicine and Public Health"/>
    <s v="MEDPH"/>
    <x v="16"/>
    <x v="15"/>
    <m/>
    <m/>
    <s v="B"/>
    <m/>
    <n v="2.5"/>
    <n v="3"/>
    <n v="7.5"/>
  </r>
  <r>
    <n v="108891609"/>
    <x v="7"/>
    <x v="7"/>
    <s v="Dunedin School of Medicine"/>
    <n v="0.92"/>
    <n v="0.92"/>
    <s v="3606 "/>
    <s v="Medicine and Public Health"/>
    <s v="MEDPH"/>
    <x v="16"/>
    <x v="15"/>
    <m/>
    <m/>
    <s v="C(NE)"/>
    <m/>
    <n v="2.5"/>
    <n v="1"/>
    <n v="2.3000000000000003"/>
  </r>
  <r>
    <n v="106197579"/>
    <x v="7"/>
    <x v="7"/>
    <s v="University of Otago - Wellington"/>
    <n v="1"/>
    <n v="1"/>
    <s v="3607 "/>
    <s v="Medicine and Public Health"/>
    <s v="MEDPH"/>
    <x v="16"/>
    <x v="15"/>
    <m/>
    <m/>
    <s v="B"/>
    <m/>
    <n v="2.5"/>
    <n v="3"/>
    <n v="7.5"/>
  </r>
  <r>
    <n v="116322627"/>
    <x v="7"/>
    <x v="7"/>
    <s v="University of Otago - Christchurch"/>
    <n v="1"/>
    <n v="1"/>
    <s v="3608 "/>
    <s v="Medicine and Public Health"/>
    <s v="MEDPH"/>
    <x v="35"/>
    <x v="35"/>
    <m/>
    <m/>
    <s v="C(NE)"/>
    <m/>
    <n v="2.5"/>
    <n v="1"/>
    <n v="2.5"/>
  </r>
  <r>
    <n v="141770940"/>
    <x v="7"/>
    <x v="7"/>
    <s v="Pharmacology &amp; Toxicology"/>
    <n v="1"/>
    <n v="1"/>
    <s v="3610 "/>
    <s v="Biological Sciences"/>
    <s v="BIOS"/>
    <x v="12"/>
    <x v="11"/>
    <m/>
    <m/>
    <s v="B"/>
    <m/>
    <n v="2"/>
    <n v="3"/>
    <n v="6"/>
  </r>
  <r>
    <n v="109106897"/>
    <x v="7"/>
    <x v="7"/>
    <s v="Dunedin School of Medicine"/>
    <n v="0.62"/>
    <n v="0.62"/>
    <s v="3613 "/>
    <s v="Medicine and Public Health"/>
    <s v="MEDPH"/>
    <x v="16"/>
    <x v="15"/>
    <m/>
    <m/>
    <s v="C(NE)"/>
    <m/>
    <n v="2.5"/>
    <n v="1"/>
    <n v="1.55"/>
  </r>
  <r>
    <n v="120904110"/>
    <x v="7"/>
    <x v="7"/>
    <s v="Anatomy"/>
    <n v="0.8"/>
    <n v="0.8"/>
    <s v="3614 "/>
    <s v="Biological Sciences"/>
    <s v="BIOS"/>
    <x v="12"/>
    <x v="11"/>
    <m/>
    <m/>
    <s v="C"/>
    <m/>
    <n v="2"/>
    <n v="1"/>
    <n v="1.6"/>
  </r>
  <r>
    <n v="121060234"/>
    <x v="7"/>
    <x v="7"/>
    <s v="University of Otago - Christchurch"/>
    <n v="1"/>
    <n v="1"/>
    <s v="3615 "/>
    <s v="Medicine and Public Health"/>
    <s v="MEDPH"/>
    <x v="35"/>
    <x v="35"/>
    <m/>
    <m/>
    <s v="B"/>
    <m/>
    <n v="2.5"/>
    <n v="3"/>
    <n v="7.5"/>
  </r>
  <r>
    <n v="119789031"/>
    <x v="7"/>
    <x v="7"/>
    <s v="University of Otago - Wellington"/>
    <n v="1"/>
    <n v="1"/>
    <s v="3616 "/>
    <s v="Medicine and Public Health"/>
    <s v="MEDPH"/>
    <x v="19"/>
    <x v="18"/>
    <m/>
    <m/>
    <s v="C"/>
    <m/>
    <n v="2.5"/>
    <n v="1"/>
    <n v="2.5"/>
  </r>
  <r>
    <n v="109166831"/>
    <x v="7"/>
    <x v="7"/>
    <s v="English &amp; Linguistics"/>
    <n v="1"/>
    <n v="1"/>
    <s v="3617 "/>
    <s v="Humanities and Law"/>
    <s v="HAL"/>
    <x v="30"/>
    <x v="29"/>
    <m/>
    <m/>
    <s v="B"/>
    <m/>
    <n v="1"/>
    <n v="3"/>
    <n v="3"/>
  </r>
  <r>
    <n v="109167761"/>
    <x v="7"/>
    <x v="7"/>
    <s v="Dunedin School of Medicine"/>
    <n v="1"/>
    <n v="1"/>
    <s v="3618 "/>
    <s v="Biological Sciences"/>
    <s v="BIOS"/>
    <x v="12"/>
    <x v="11"/>
    <m/>
    <m/>
    <s v="A"/>
    <m/>
    <n v="2"/>
    <n v="5"/>
    <n v="10"/>
  </r>
  <r>
    <n v="109166910"/>
    <x v="7"/>
    <x v="7"/>
    <s v="Mathematics &amp; Statistics"/>
    <n v="1"/>
    <n v="1"/>
    <s v="3620 "/>
    <s v="Mathematical and Information Sciences and Technology"/>
    <s v="MIST"/>
    <x v="25"/>
    <x v="24"/>
    <m/>
    <m/>
    <s v="A"/>
    <m/>
    <n v="1"/>
    <n v="5"/>
    <n v="5"/>
  </r>
  <r>
    <n v="109168329"/>
    <x v="7"/>
    <x v="7"/>
    <s v="University of Otago - Christchurch"/>
    <n v="1"/>
    <n v="1"/>
    <s v="3621 "/>
    <s v="Medicine and Public Health"/>
    <s v="MEDPH"/>
    <x v="35"/>
    <x v="35"/>
    <m/>
    <m/>
    <s v="A"/>
    <m/>
    <n v="2.5"/>
    <n v="5"/>
    <n v="12.5"/>
  </r>
  <r>
    <n v="109169751"/>
    <x v="7"/>
    <x v="7"/>
    <s v="Zoology"/>
    <n v="1"/>
    <n v="1"/>
    <s v="3622 "/>
    <s v="Biological Sciences"/>
    <s v="BIOS"/>
    <x v="12"/>
    <x v="11"/>
    <m/>
    <m/>
    <s v="B"/>
    <m/>
    <n v="2"/>
    <n v="3"/>
    <n v="6"/>
  </r>
  <r>
    <n v="109168094"/>
    <x v="7"/>
    <x v="7"/>
    <s v="Physical Education"/>
    <n v="1"/>
    <n v="1"/>
    <s v="3623 "/>
    <s v="Education"/>
    <s v="EDU"/>
    <x v="13"/>
    <x v="12"/>
    <m/>
    <m/>
    <s v="A"/>
    <m/>
    <n v="1"/>
    <n v="5"/>
    <n v="5"/>
  </r>
  <r>
    <n v="109169404"/>
    <x v="7"/>
    <x v="7"/>
    <s v="University of Otago - Christchurch"/>
    <n v="1"/>
    <n v="1"/>
    <s v="3624 "/>
    <s v="Medicine and Public Health"/>
    <s v="MEDPH"/>
    <x v="19"/>
    <x v="18"/>
    <m/>
    <m/>
    <s v="C"/>
    <m/>
    <n v="2.5"/>
    <n v="1"/>
    <n v="2.5"/>
  </r>
  <r>
    <n v="109169511"/>
    <x v="7"/>
    <x v="7"/>
    <s v="Management"/>
    <n v="1"/>
    <n v="1"/>
    <s v="3625 "/>
    <s v="Business and Economics"/>
    <s v="BEC"/>
    <x v="15"/>
    <x v="14"/>
    <m/>
    <m/>
    <s v="B"/>
    <m/>
    <n v="1"/>
    <n v="3"/>
    <n v="3"/>
  </r>
  <r>
    <n v="104505245"/>
    <x v="7"/>
    <x v="7"/>
    <s v="Pharmacy"/>
    <n v="1"/>
    <n v="1"/>
    <s v="3626 "/>
    <s v="Health"/>
    <s v="HEALTH"/>
    <x v="41"/>
    <x v="41"/>
    <m/>
    <m/>
    <s v="B"/>
    <m/>
    <n v="2.5"/>
    <n v="3"/>
    <n v="7.5"/>
  </r>
  <r>
    <n v="109168303"/>
    <x v="7"/>
    <x v="7"/>
    <s v="Dental School"/>
    <n v="1"/>
    <n v="1"/>
    <s v="3627 "/>
    <s v="Health"/>
    <s v="HEALTH"/>
    <x v="40"/>
    <x v="40"/>
    <m/>
    <m/>
    <s v="B"/>
    <m/>
    <n v="2.5"/>
    <n v="3"/>
    <n v="7.5"/>
  </r>
  <r>
    <n v="118484646"/>
    <x v="7"/>
    <x v="7"/>
    <s v="English &amp; Linguistics"/>
    <n v="1"/>
    <n v="1"/>
    <s v="3628 "/>
    <s v="Humanities and Law"/>
    <s v="HAL"/>
    <x v="30"/>
    <x v="29"/>
    <m/>
    <m/>
    <s v="A"/>
    <m/>
    <n v="1"/>
    <n v="5"/>
    <n v="5"/>
  </r>
  <r>
    <n v="109170187"/>
    <x v="7"/>
    <x v="7"/>
    <s v="Anatomy"/>
    <n v="1"/>
    <n v="1"/>
    <s v="3629 "/>
    <s v="Physical Sciences"/>
    <s v="PHYSC"/>
    <x v="28"/>
    <x v="27"/>
    <m/>
    <m/>
    <s v="C"/>
    <m/>
    <n v="2"/>
    <n v="1"/>
    <n v="2"/>
  </r>
  <r>
    <n v="109169830"/>
    <x v="7"/>
    <x v="7"/>
    <s v="Psychology"/>
    <n v="1"/>
    <n v="1"/>
    <s v="3630 "/>
    <s v="Social Sciences and Other Cultural/Social Sciences"/>
    <s v="SSOCSS"/>
    <x v="3"/>
    <x v="3"/>
    <m/>
    <m/>
    <s v="A"/>
    <m/>
    <n v="2"/>
    <n v="5"/>
    <n v="10"/>
  </r>
  <r>
    <n v="109654449"/>
    <x v="7"/>
    <x v="7"/>
    <s v="University of Otago - Christchurch"/>
    <n v="0.3"/>
    <n v="0.3"/>
    <s v="3631 "/>
    <s v="Medicine and Public Health"/>
    <s v="MEDPH"/>
    <x v="35"/>
    <x v="35"/>
    <m/>
    <m/>
    <s v="B"/>
    <m/>
    <n v="2.5"/>
    <n v="3"/>
    <n v="2.25"/>
  </r>
  <r>
    <n v="109170743"/>
    <x v="7"/>
    <x v="7"/>
    <s v="Law"/>
    <n v="1"/>
    <n v="1"/>
    <s v="3632 "/>
    <s v="Humanities and Law"/>
    <s v="HAL"/>
    <x v="22"/>
    <x v="21"/>
    <m/>
    <m/>
    <s v="A"/>
    <m/>
    <n v="1"/>
    <n v="5"/>
    <n v="5"/>
  </r>
  <r>
    <n v="109171262"/>
    <x v="7"/>
    <x v="7"/>
    <s v="Zoology"/>
    <n v="1"/>
    <n v="1"/>
    <s v="3633 "/>
    <s v="Biological Sciences"/>
    <s v="BIOS"/>
    <x v="7"/>
    <x v="7"/>
    <m/>
    <m/>
    <s v="A"/>
    <m/>
    <n v="2"/>
    <n v="5"/>
    <n v="10"/>
  </r>
  <r>
    <n v="109170373"/>
    <x v="7"/>
    <x v="7"/>
    <s v="Law"/>
    <n v="1"/>
    <n v="1"/>
    <s v="3634 "/>
    <s v="Humanities and Law"/>
    <s v="HAL"/>
    <x v="22"/>
    <x v="21"/>
    <m/>
    <m/>
    <s v="B"/>
    <m/>
    <n v="1"/>
    <n v="3"/>
    <n v="3"/>
  </r>
  <r>
    <n v="109180388"/>
    <x v="7"/>
    <x v="7"/>
    <s v="Dunedin School of Medicine"/>
    <n v="1"/>
    <n v="1"/>
    <s v="3635 "/>
    <s v="Medicine and Public Health"/>
    <s v="MEDPH"/>
    <x v="19"/>
    <x v="18"/>
    <m/>
    <m/>
    <s v="B"/>
    <m/>
    <n v="2.5"/>
    <n v="3"/>
    <n v="7.5"/>
  </r>
  <r>
    <n v="3359592"/>
    <x v="7"/>
    <x v="7"/>
    <s v="Physical Education"/>
    <n v="1"/>
    <n v="1"/>
    <s v="3636 "/>
    <s v="Social Sciences and Other Cultural/Social Sciences"/>
    <s v="SSOCSS"/>
    <x v="3"/>
    <x v="3"/>
    <m/>
    <m/>
    <s v="B"/>
    <m/>
    <n v="2"/>
    <n v="3"/>
    <n v="6"/>
  </r>
  <r>
    <n v="109171857"/>
    <x v="7"/>
    <x v="7"/>
    <s v="Physics"/>
    <n v="1"/>
    <n v="1"/>
    <s v="3637 "/>
    <s v="Physical Sciences"/>
    <s v="PHYSC"/>
    <x v="28"/>
    <x v="27"/>
    <m/>
    <m/>
    <s v="A"/>
    <m/>
    <n v="2"/>
    <n v="5"/>
    <n v="10"/>
  </r>
  <r>
    <n v="109171885"/>
    <x v="7"/>
    <x v="7"/>
    <s v="Chemistry"/>
    <n v="1"/>
    <n v="1"/>
    <s v="3638 "/>
    <s v="Physical Sciences"/>
    <s v="PHYSC"/>
    <x v="11"/>
    <x v="10"/>
    <m/>
    <m/>
    <s v="A"/>
    <m/>
    <n v="2"/>
    <n v="5"/>
    <n v="10"/>
  </r>
  <r>
    <n v="109173252"/>
    <x v="7"/>
    <x v="7"/>
    <s v="Philosophy"/>
    <n v="1"/>
    <n v="1"/>
    <s v="3639 "/>
    <s v="Humanities and Law"/>
    <s v="HAL"/>
    <x v="38"/>
    <x v="38"/>
    <m/>
    <m/>
    <s v="B"/>
    <m/>
    <n v="1"/>
    <n v="3"/>
    <n v="3"/>
  </r>
  <r>
    <n v="103343928"/>
    <x v="7"/>
    <x v="7"/>
    <s v="Dunedin School of Medicine"/>
    <n v="1"/>
    <n v="1"/>
    <s v="3640 "/>
    <s v="Medicine and Public Health"/>
    <s v="MEDPH"/>
    <x v="35"/>
    <x v="35"/>
    <m/>
    <m/>
    <s v="B"/>
    <m/>
    <n v="2.5"/>
    <n v="3"/>
    <n v="7.5"/>
  </r>
  <r>
    <n v="109172720"/>
    <x v="7"/>
    <x v="7"/>
    <s v="Anatomy"/>
    <n v="1"/>
    <n v="1"/>
    <s v="3642 "/>
    <s v="Medicine and Public Health"/>
    <s v="MEDPH"/>
    <x v="35"/>
    <x v="35"/>
    <m/>
    <m/>
    <s v="B"/>
    <m/>
    <n v="2.5"/>
    <n v="3"/>
    <n v="7.5"/>
  </r>
  <r>
    <n v="109172774"/>
    <x v="7"/>
    <x v="7"/>
    <s v="Psychology"/>
    <n v="1"/>
    <n v="1"/>
    <s v="3643 "/>
    <s v="Social Sciences and Other Cultural/Social Sciences"/>
    <s v="SSOCSS"/>
    <x v="3"/>
    <x v="3"/>
    <m/>
    <m/>
    <s v="A"/>
    <m/>
    <n v="2"/>
    <n v="5"/>
    <n v="10"/>
  </r>
  <r>
    <n v="109173173"/>
    <x v="7"/>
    <x v="7"/>
    <s v="Geography"/>
    <n v="0.96"/>
    <n v="0.96"/>
    <s v="3644 "/>
    <s v="Māori Knowledge and Development"/>
    <s v="MKD"/>
    <x v="6"/>
    <x v="37"/>
    <m/>
    <m/>
    <s v="A"/>
    <m/>
    <n v="1"/>
    <n v="5"/>
    <n v="4.8"/>
  </r>
  <r>
    <n v="109172401"/>
    <x v="7"/>
    <x v="7"/>
    <s v="Management"/>
    <n v="1"/>
    <n v="1"/>
    <s v="3645 "/>
    <s v="Business and Economics"/>
    <s v="BEC"/>
    <x v="15"/>
    <x v="14"/>
    <m/>
    <m/>
    <s v="C"/>
    <m/>
    <n v="1"/>
    <n v="1"/>
    <n v="1"/>
  </r>
  <r>
    <n v="109173862"/>
    <x v="7"/>
    <x v="7"/>
    <s v="Political Studies"/>
    <n v="1"/>
    <n v="1"/>
    <s v="3646 "/>
    <s v="Social Sciences and Other Cultural/Social Sciences"/>
    <s v="SSOCSS"/>
    <x v="10"/>
    <x v="6"/>
    <m/>
    <m/>
    <s v="B"/>
    <m/>
    <n v="1"/>
    <n v="3"/>
    <n v="3"/>
  </r>
  <r>
    <n v="109174366"/>
    <x v="7"/>
    <x v="7"/>
    <s v="Biochemistry"/>
    <n v="0.8"/>
    <n v="0.8"/>
    <s v="3647 "/>
    <s v="Medicine and Public Health"/>
    <s v="MEDPH"/>
    <x v="35"/>
    <x v="35"/>
    <m/>
    <m/>
    <s v="A"/>
    <m/>
    <n v="2.5"/>
    <n v="5"/>
    <n v="10"/>
  </r>
  <r>
    <n v="109173449"/>
    <x v="7"/>
    <x v="7"/>
    <s v="University of Otago - Wellington"/>
    <n v="0.5"/>
    <n v="0.5"/>
    <s v="3649 "/>
    <s v="Medicine and Public Health"/>
    <s v="MEDPH"/>
    <x v="19"/>
    <x v="18"/>
    <m/>
    <m/>
    <s v="C"/>
    <m/>
    <n v="2.5"/>
    <n v="1"/>
    <n v="1.25"/>
  </r>
  <r>
    <n v="109174473"/>
    <x v="7"/>
    <x v="7"/>
    <s v="Dental School"/>
    <n v="1"/>
    <n v="1"/>
    <s v="3650 "/>
    <s v="Health"/>
    <s v="HEALTH"/>
    <x v="40"/>
    <x v="40"/>
    <m/>
    <m/>
    <s v="B"/>
    <m/>
    <n v="2.5"/>
    <n v="3"/>
    <n v="7.5"/>
  </r>
  <r>
    <n v="105981588"/>
    <x v="7"/>
    <x v="7"/>
    <s v="University of Otago - Christchurch"/>
    <n v="0.5"/>
    <n v="0.5"/>
    <s v="3651 "/>
    <s v="Medicine and Public Health"/>
    <s v="MEDPH"/>
    <x v="35"/>
    <x v="35"/>
    <m/>
    <m/>
    <s v="A"/>
    <m/>
    <n v="2.5"/>
    <n v="5"/>
    <n v="6.25"/>
  </r>
  <r>
    <n v="109174511"/>
    <x v="7"/>
    <x v="7"/>
    <s v="University of Otago - Christchurch"/>
    <n v="1"/>
    <n v="1"/>
    <s v="3652 "/>
    <s v="Medicine and Public Health"/>
    <s v="MEDPH"/>
    <x v="19"/>
    <x v="18"/>
    <m/>
    <m/>
    <s v="C"/>
    <m/>
    <n v="2.5"/>
    <n v="1"/>
    <n v="2.5"/>
  </r>
  <r>
    <n v="109173622"/>
    <x v="7"/>
    <x v="7"/>
    <s v="Geology"/>
    <n v="1"/>
    <n v="1"/>
    <s v="3653 "/>
    <s v="Physical Sciences"/>
    <s v="PHYSC"/>
    <x v="36"/>
    <x v="36"/>
    <m/>
    <m/>
    <s v="B"/>
    <m/>
    <n v="2"/>
    <n v="3"/>
    <n v="6"/>
  </r>
  <r>
    <n v="109174565"/>
    <x v="7"/>
    <x v="7"/>
    <s v="Dunedin School of Medicine"/>
    <n v="1"/>
    <n v="1"/>
    <s v="3654 "/>
    <s v="Medicine and Public Health"/>
    <s v="MEDPH"/>
    <x v="35"/>
    <x v="35"/>
    <m/>
    <m/>
    <s v="A"/>
    <m/>
    <n v="2.5"/>
    <n v="5"/>
    <n v="12.5"/>
  </r>
  <r>
    <n v="109174113"/>
    <x v="7"/>
    <x v="7"/>
    <s v="Dunedin School of Medicine"/>
    <n v="1"/>
    <n v="1"/>
    <s v="3655 "/>
    <s v="Biological Sciences"/>
    <s v="BIOS"/>
    <x v="12"/>
    <x v="11"/>
    <m/>
    <m/>
    <s v="B"/>
    <m/>
    <n v="2"/>
    <n v="3"/>
    <n v="6"/>
  </r>
  <r>
    <n v="109655075"/>
    <x v="7"/>
    <x v="7"/>
    <s v="University of Otago - Christchurch"/>
    <n v="1"/>
    <n v="1"/>
    <s v="3656 "/>
    <s v="Medicine and Public Health"/>
    <s v="MEDPH"/>
    <x v="35"/>
    <x v="35"/>
    <m/>
    <m/>
    <s v="A"/>
    <m/>
    <n v="2.5"/>
    <n v="5"/>
    <n v="12.5"/>
  </r>
  <r>
    <n v="109175638"/>
    <x v="7"/>
    <x v="7"/>
    <s v="Physiotherapy"/>
    <n v="1"/>
    <n v="1"/>
    <s v="3657 "/>
    <s v="Health"/>
    <s v="HEALTH"/>
    <x v="0"/>
    <x v="0"/>
    <m/>
    <m/>
    <s v="B"/>
    <m/>
    <n v="2"/>
    <n v="3"/>
    <n v="6"/>
  </r>
  <r>
    <n v="109176621"/>
    <x v="7"/>
    <x v="7"/>
    <s v="Dunedin School of Medicine"/>
    <n v="0.7"/>
    <n v="0.7"/>
    <s v="3658 "/>
    <s v="Medicine and Public Health"/>
    <s v="MEDPH"/>
    <x v="16"/>
    <x v="15"/>
    <m/>
    <m/>
    <s v="B"/>
    <m/>
    <n v="2.5"/>
    <n v="3"/>
    <n v="5.25"/>
  </r>
  <r>
    <n v="109176292"/>
    <x v="7"/>
    <x v="7"/>
    <s v="Dunedin School of Medicine"/>
    <n v="1"/>
    <n v="1"/>
    <s v="3659 "/>
    <s v="Medicine and Public Health"/>
    <s v="MEDPH"/>
    <x v="19"/>
    <x v="18"/>
    <m/>
    <m/>
    <s v="A"/>
    <m/>
    <n v="2.5"/>
    <n v="5"/>
    <n v="12.5"/>
  </r>
  <r>
    <n v="109174312"/>
    <x v="7"/>
    <x v="7"/>
    <s v="History and Art History"/>
    <n v="1"/>
    <n v="1"/>
    <s v="3660 "/>
    <s v="Humanities and Law"/>
    <s v="HAL"/>
    <x v="14"/>
    <x v="13"/>
    <m/>
    <m/>
    <s v="A"/>
    <m/>
    <n v="1"/>
    <n v="5"/>
    <n v="5"/>
  </r>
  <r>
    <n v="120076199"/>
    <x v="7"/>
    <x v="7"/>
    <s v="Physiotherapy"/>
    <n v="1"/>
    <n v="1"/>
    <s v="3661 "/>
    <s v="Health"/>
    <s v="HEALTH"/>
    <x v="0"/>
    <x v="0"/>
    <m/>
    <m/>
    <s v="A"/>
    <m/>
    <n v="2"/>
    <n v="5"/>
    <n v="10"/>
  </r>
  <r>
    <n v="120076410"/>
    <x v="7"/>
    <x v="7"/>
    <s v="Physics"/>
    <n v="1"/>
    <n v="1"/>
    <s v="3662 "/>
    <s v="Physical Sciences"/>
    <s v="PHYSC"/>
    <x v="28"/>
    <x v="27"/>
    <m/>
    <m/>
    <s v="A"/>
    <m/>
    <n v="2"/>
    <n v="5"/>
    <n v="10"/>
  </r>
  <r>
    <n v="109277133"/>
    <x v="7"/>
    <x v="7"/>
    <s v="Education"/>
    <n v="1"/>
    <n v="1"/>
    <s v="3664 "/>
    <s v="Education"/>
    <s v="EDU"/>
    <x v="13"/>
    <x v="12"/>
    <m/>
    <m/>
    <s v="A"/>
    <m/>
    <n v="1"/>
    <n v="5"/>
    <n v="5"/>
  </r>
  <r>
    <n v="139576958"/>
    <x v="7"/>
    <x v="7"/>
    <s v="Pharmacy"/>
    <n v="1"/>
    <n v="1"/>
    <s v="3665 "/>
    <s v="Health"/>
    <s v="HEALTH"/>
    <x v="41"/>
    <x v="41"/>
    <m/>
    <m/>
    <s v="A"/>
    <m/>
    <n v="2.5"/>
    <n v="5"/>
    <n v="12.5"/>
  </r>
  <r>
    <n v="109176011"/>
    <x v="7"/>
    <x v="7"/>
    <s v="Theology &amp; Religion"/>
    <n v="1"/>
    <n v="1"/>
    <s v="3666 "/>
    <s v="Humanities and Law"/>
    <s v="HAL"/>
    <x v="1"/>
    <x v="1"/>
    <m/>
    <m/>
    <s v="A"/>
    <m/>
    <n v="1"/>
    <n v="5"/>
    <n v="5"/>
  </r>
  <r>
    <n v="97141024"/>
    <x v="7"/>
    <x v="7"/>
    <s v="University of Otago - Christchurch"/>
    <n v="0.7"/>
    <n v="0.7"/>
    <s v="3671 "/>
    <s v="Medicine and Public Health"/>
    <s v="MEDPH"/>
    <x v="35"/>
    <x v="35"/>
    <m/>
    <m/>
    <s v="C(NE)"/>
    <m/>
    <n v="2.5"/>
    <n v="1"/>
    <n v="1.75"/>
  </r>
  <r>
    <n v="106183423"/>
    <x v="7"/>
    <x v="7"/>
    <s v="University of Otago - Christchurch"/>
    <n v="1"/>
    <n v="1"/>
    <s v="3672 "/>
    <s v="Medicine and Public Health"/>
    <s v="MEDPH"/>
    <x v="35"/>
    <x v="35"/>
    <m/>
    <m/>
    <s v="C(NE)"/>
    <m/>
    <n v="2.5"/>
    <n v="1"/>
    <n v="2.5"/>
  </r>
  <r>
    <n v="104575618"/>
    <x v="7"/>
    <x v="7"/>
    <s v="Management"/>
    <n v="1"/>
    <n v="1"/>
    <s v="3678 "/>
    <s v="Business and Economics"/>
    <s v="BEC"/>
    <x v="15"/>
    <x v="14"/>
    <m/>
    <m/>
    <s v="C"/>
    <m/>
    <n v="1"/>
    <n v="1"/>
    <n v="1"/>
  </r>
  <r>
    <n v="107014140"/>
    <x v="7"/>
    <x v="7"/>
    <s v="Applied Sciences"/>
    <n v="1"/>
    <n v="1"/>
    <s v="3679 "/>
    <s v="Engineering Technology and Architecture"/>
    <s v="ETA"/>
    <x v="32"/>
    <x v="31"/>
    <m/>
    <m/>
    <s v="B"/>
    <m/>
    <n v="2.5"/>
    <n v="3"/>
    <n v="7.5"/>
  </r>
  <r>
    <n v="120076209"/>
    <x v="7"/>
    <x v="7"/>
    <s v="Zoology"/>
    <n v="0.8"/>
    <n v="0.8"/>
    <s v="3680 "/>
    <s v="Biological Sciences"/>
    <s v="BIOS"/>
    <x v="12"/>
    <x v="11"/>
    <m/>
    <m/>
    <s v="B"/>
    <m/>
    <n v="2"/>
    <n v="3"/>
    <n v="4.8000000000000007"/>
  </r>
  <r>
    <n v="109168372"/>
    <x v="7"/>
    <x v="7"/>
    <s v="Mathematics &amp; Statistics"/>
    <n v="1"/>
    <n v="1"/>
    <s v="3682 "/>
    <s v="Mathematical and Information Sciences and Technology"/>
    <s v="MIST"/>
    <x v="23"/>
    <x v="22"/>
    <m/>
    <m/>
    <s v="C"/>
    <m/>
    <n v="1"/>
    <n v="1"/>
    <n v="1"/>
  </r>
  <r>
    <n v="116239975"/>
    <x v="7"/>
    <x v="7"/>
    <s v="Centre for Postgraduate Nursing"/>
    <n v="1"/>
    <n v="1"/>
    <s v="3683 "/>
    <s v="Health"/>
    <s v="HEALTH"/>
    <x v="21"/>
    <x v="20"/>
    <m/>
    <m/>
    <s v="C"/>
    <m/>
    <n v="2"/>
    <n v="1"/>
    <n v="2"/>
  </r>
  <r>
    <n v="109168954"/>
    <x v="7"/>
    <x v="7"/>
    <s v="Media Film &amp; Communication"/>
    <n v="1"/>
    <n v="1"/>
    <s v="3684 "/>
    <s v="Social Sciences and Other Cultural/Social Sciences"/>
    <s v="SSOCSS"/>
    <x v="17"/>
    <x v="16"/>
    <m/>
    <m/>
    <s v="B"/>
    <m/>
    <n v="1"/>
    <n v="3"/>
    <n v="3"/>
  </r>
  <r>
    <n v="109654329"/>
    <x v="7"/>
    <x v="7"/>
    <s v="University of Otago - Wellington"/>
    <n v="1"/>
    <n v="1"/>
    <s v="3685 "/>
    <s v="Medicine and Public Health"/>
    <s v="MEDPH"/>
    <x v="19"/>
    <x v="18"/>
    <m/>
    <m/>
    <s v="C"/>
    <m/>
    <n v="2.5"/>
    <n v="1"/>
    <n v="2.5"/>
  </r>
  <r>
    <n v="106416745"/>
    <x v="7"/>
    <x v="7"/>
    <s v="Tourism"/>
    <n v="1"/>
    <n v="1"/>
    <s v="3686 "/>
    <s v="Business and Economics"/>
    <s v="BEC"/>
    <x v="27"/>
    <x v="26"/>
    <m/>
    <m/>
    <s v="C"/>
    <m/>
    <n v="1"/>
    <n v="1"/>
    <n v="1"/>
  </r>
  <r>
    <n v="109170358"/>
    <x v="7"/>
    <x v="7"/>
    <s v="Physiotherapy"/>
    <n v="1"/>
    <n v="1"/>
    <s v="3688 "/>
    <s v="Health"/>
    <s v="HEALTH"/>
    <x v="0"/>
    <x v="0"/>
    <m/>
    <m/>
    <s v="B"/>
    <m/>
    <n v="2"/>
    <n v="3"/>
    <n v="6"/>
  </r>
  <r>
    <n v="116760623"/>
    <x v="7"/>
    <x v="7"/>
    <s v="Physiology"/>
    <n v="1"/>
    <n v="1"/>
    <s v="3689 "/>
    <s v="Biological Sciences"/>
    <s v="BIOS"/>
    <x v="12"/>
    <x v="11"/>
    <m/>
    <m/>
    <s v="C"/>
    <m/>
    <n v="2"/>
    <n v="1"/>
    <n v="2"/>
  </r>
  <r>
    <n v="109172098"/>
    <x v="7"/>
    <x v="7"/>
    <s v="Dental School"/>
    <n v="1"/>
    <n v="1"/>
    <s v="3690 "/>
    <s v="Health"/>
    <s v="HEALTH"/>
    <x v="40"/>
    <x v="40"/>
    <m/>
    <m/>
    <s v="B"/>
    <m/>
    <n v="2.5"/>
    <n v="3"/>
    <n v="7.5"/>
  </r>
  <r>
    <n v="109938197"/>
    <x v="7"/>
    <x v="7"/>
    <s v="Zoology"/>
    <n v="1"/>
    <n v="1"/>
    <s v="3691 "/>
    <s v="Biological Sciences"/>
    <s v="BIOS"/>
    <x v="7"/>
    <x v="7"/>
    <m/>
    <m/>
    <s v="B"/>
    <m/>
    <n v="2"/>
    <n v="3"/>
    <n v="6"/>
  </r>
  <r>
    <n v="109172215"/>
    <x v="7"/>
    <x v="7"/>
    <s v="Psychology"/>
    <n v="1"/>
    <n v="1"/>
    <s v="3692 "/>
    <s v="Social Sciences and Other Cultural/Social Sciences"/>
    <s v="SSOCSS"/>
    <x v="3"/>
    <x v="3"/>
    <m/>
    <m/>
    <s v="B"/>
    <m/>
    <n v="2"/>
    <n v="3"/>
    <n v="6"/>
  </r>
  <r>
    <n v="109172626"/>
    <x v="7"/>
    <x v="7"/>
    <s v="Centre for Postgraduate Nursing"/>
    <n v="0.7"/>
    <n v="0.7"/>
    <s v="3693 "/>
    <s v="Health"/>
    <s v="HEALTH"/>
    <x v="21"/>
    <x v="20"/>
    <m/>
    <m/>
    <s v="C"/>
    <m/>
    <n v="2"/>
    <n v="1"/>
    <n v="1.4"/>
  </r>
  <r>
    <n v="109172960"/>
    <x v="7"/>
    <x v="7"/>
    <s v="Pharmacy"/>
    <n v="1"/>
    <n v="1"/>
    <s v="3694 "/>
    <s v="Health"/>
    <s v="HEALTH"/>
    <x v="41"/>
    <x v="41"/>
    <m/>
    <m/>
    <s v="B"/>
    <m/>
    <n v="2.5"/>
    <n v="3"/>
    <n v="7.5"/>
  </r>
  <r>
    <n v="99320178"/>
    <x v="7"/>
    <x v="7"/>
    <s v="Political Studies"/>
    <n v="1"/>
    <n v="1"/>
    <s v="3695 "/>
    <s v="Social Sciences and Other Cultural/Social Sciences"/>
    <s v="SSOCSS"/>
    <x v="10"/>
    <x v="6"/>
    <m/>
    <m/>
    <s v="C"/>
    <m/>
    <n v="1"/>
    <n v="1"/>
    <n v="1"/>
  </r>
  <r>
    <n v="104573975"/>
    <x v="7"/>
    <x v="7"/>
    <s v="University of Otago - Wellington"/>
    <n v="0.5"/>
    <n v="0.5"/>
    <s v="3696 "/>
    <s v="Medicine and Public Health"/>
    <s v="MEDPH"/>
    <x v="19"/>
    <x v="18"/>
    <m/>
    <m/>
    <s v="C"/>
    <m/>
    <n v="2.5"/>
    <n v="1"/>
    <n v="1.25"/>
  </r>
  <r>
    <n v="136360914"/>
    <x v="7"/>
    <x v="7"/>
    <s v="History and Art History"/>
    <n v="1"/>
    <n v="1"/>
    <s v="3697 "/>
    <s v="Humanities and Law"/>
    <s v="HAL"/>
    <x v="14"/>
    <x v="13"/>
    <m/>
    <m/>
    <s v="A"/>
    <m/>
    <n v="1"/>
    <n v="5"/>
    <n v="5"/>
  </r>
  <r>
    <n v="104589789"/>
    <x v="7"/>
    <x v="7"/>
    <s v="Marketing"/>
    <n v="1"/>
    <n v="1"/>
    <s v="3698 "/>
    <s v="Business and Economics"/>
    <s v="BEC"/>
    <x v="27"/>
    <x v="26"/>
    <m/>
    <m/>
    <s v="C"/>
    <m/>
    <n v="1"/>
    <n v="1"/>
    <n v="1"/>
  </r>
  <r>
    <n v="109174777"/>
    <x v="7"/>
    <x v="7"/>
    <s v="Languages and Cultures"/>
    <n v="1"/>
    <n v="1"/>
    <s v="3699 "/>
    <s v="Humanities and Law"/>
    <s v="HAL"/>
    <x v="18"/>
    <x v="17"/>
    <m/>
    <m/>
    <s v="C"/>
    <m/>
    <n v="1"/>
    <n v="1"/>
    <n v="1"/>
  </r>
  <r>
    <n v="104565828"/>
    <x v="7"/>
    <x v="7"/>
    <s v="Dunedin School of Medicine"/>
    <n v="1"/>
    <n v="1"/>
    <s v="3700 "/>
    <s v="Medicine and Public Health"/>
    <s v="MEDPH"/>
    <x v="16"/>
    <x v="15"/>
    <m/>
    <m/>
    <s v="B"/>
    <m/>
    <n v="2.5"/>
    <n v="3"/>
    <n v="7.5"/>
  </r>
  <r>
    <n v="109173569"/>
    <x v="7"/>
    <x v="7"/>
    <s v="Media Film &amp; Communication"/>
    <n v="1"/>
    <n v="1"/>
    <s v="3702 "/>
    <s v="Social Sciences and Other Cultural/Social Sciences"/>
    <s v="SSOCSS"/>
    <x v="17"/>
    <x v="16"/>
    <m/>
    <m/>
    <s v="B"/>
    <m/>
    <n v="1"/>
    <n v="3"/>
    <n v="3"/>
  </r>
  <r>
    <n v="120076821"/>
    <x v="7"/>
    <x v="7"/>
    <s v="History and Art History"/>
    <n v="1"/>
    <n v="1"/>
    <s v="3703 "/>
    <s v="Humanities and Law"/>
    <s v="HAL"/>
    <x v="14"/>
    <x v="13"/>
    <m/>
    <m/>
    <s v="B"/>
    <m/>
    <n v="1"/>
    <n v="3"/>
    <n v="3"/>
  </r>
  <r>
    <n v="109174088"/>
    <x v="7"/>
    <x v="7"/>
    <s v="University of Otago - Christchurch"/>
    <n v="1"/>
    <n v="1"/>
    <s v="3704 "/>
    <s v="Māori Knowledge and Development"/>
    <s v="MKD"/>
    <x v="6"/>
    <x v="15"/>
    <m/>
    <m/>
    <s v="B"/>
    <m/>
    <n v="2.5"/>
    <n v="3"/>
    <n v="7.5"/>
  </r>
  <r>
    <n v="104559237"/>
    <x v="7"/>
    <x v="7"/>
    <s v="Information Sciences"/>
    <n v="1"/>
    <n v="1"/>
    <s v="3705 "/>
    <s v="Mathematical and Information Sciences and Technology"/>
    <s v="MIST"/>
    <x v="5"/>
    <x v="5"/>
    <m/>
    <m/>
    <s v="C"/>
    <m/>
    <n v="2"/>
    <n v="1"/>
    <n v="2"/>
  </r>
  <r>
    <n v="109133972"/>
    <x v="7"/>
    <x v="7"/>
    <s v="Physical Education"/>
    <n v="1"/>
    <n v="1"/>
    <s v="3706 "/>
    <s v="Business and Economics"/>
    <s v="BEC"/>
    <x v="15"/>
    <x v="14"/>
    <m/>
    <m/>
    <s v="B"/>
    <m/>
    <n v="1"/>
    <n v="3"/>
    <n v="3"/>
  </r>
  <r>
    <n v="109123279"/>
    <x v="7"/>
    <x v="7"/>
    <s v="University of Otago - Wellington"/>
    <n v="0.25"/>
    <n v="0.25"/>
    <s v="3707 "/>
    <s v="Medicine and Public Health"/>
    <s v="MEDPH"/>
    <x v="19"/>
    <x v="18"/>
    <m/>
    <m/>
    <s v="C"/>
    <m/>
    <n v="2.5"/>
    <n v="1"/>
    <n v="0.625"/>
  </r>
  <r>
    <n v="109174629"/>
    <x v="7"/>
    <x v="7"/>
    <s v="English &amp; Linguistics"/>
    <n v="1"/>
    <n v="1"/>
    <s v="3708 "/>
    <s v="Humanities and Law"/>
    <s v="HAL"/>
    <x v="30"/>
    <x v="29"/>
    <m/>
    <m/>
    <s v="C"/>
    <m/>
    <n v="1"/>
    <n v="1"/>
    <n v="1"/>
  </r>
  <r>
    <n v="109174657"/>
    <x v="7"/>
    <x v="7"/>
    <s v="Political Studies"/>
    <n v="1"/>
    <n v="1"/>
    <s v="3709 "/>
    <s v="Humanities and Law"/>
    <s v="HAL"/>
    <x v="14"/>
    <x v="13"/>
    <m/>
    <m/>
    <s v="C"/>
    <m/>
    <n v="1"/>
    <n v="1"/>
    <n v="1"/>
  </r>
  <r>
    <n v="120076941"/>
    <x v="7"/>
    <x v="7"/>
    <s v="Pharmacy"/>
    <n v="1"/>
    <n v="1"/>
    <s v="3710 "/>
    <s v="Health"/>
    <s v="HEALTH"/>
    <x v="41"/>
    <x v="41"/>
    <m/>
    <m/>
    <s v="B"/>
    <m/>
    <n v="2.5"/>
    <n v="3"/>
    <n v="7.5"/>
  </r>
  <r>
    <n v="104605266"/>
    <x v="7"/>
    <x v="7"/>
    <s v="Accountancy and Finance"/>
    <n v="1"/>
    <n v="1"/>
    <s v="3711 "/>
    <s v="Business and Economics"/>
    <s v="BEC"/>
    <x v="29"/>
    <x v="28"/>
    <m/>
    <m/>
    <s v="C"/>
    <m/>
    <n v="1"/>
    <n v="1"/>
    <n v="1"/>
  </r>
  <r>
    <n v="104606221"/>
    <x v="7"/>
    <x v="7"/>
    <s v="Dunedin School of Medicine"/>
    <n v="1"/>
    <n v="1"/>
    <s v="3712 "/>
    <s v="Medicine and Public Health"/>
    <s v="MEDPH"/>
    <x v="19"/>
    <x v="18"/>
    <m/>
    <m/>
    <s v="C"/>
    <m/>
    <n v="2.5"/>
    <n v="1"/>
    <n v="2.5"/>
  </r>
  <r>
    <n v="104578487"/>
    <x v="7"/>
    <x v="7"/>
    <s v="Maori Pacific &amp; Indigenous Studies"/>
    <n v="1"/>
    <n v="1"/>
    <s v="3713 "/>
    <s v="Māori Knowledge and Development"/>
    <s v="MKD"/>
    <x v="6"/>
    <x v="21"/>
    <m/>
    <m/>
    <s v="C"/>
    <m/>
    <n v="1"/>
    <n v="1"/>
    <n v="1"/>
  </r>
  <r>
    <n v="109176741"/>
    <x v="7"/>
    <x v="7"/>
    <s v="University of Otago - Wellington"/>
    <n v="1"/>
    <n v="1"/>
    <s v="3714 "/>
    <s v="Medicine and Public Health"/>
    <s v="MEDPH"/>
    <x v="19"/>
    <x v="18"/>
    <m/>
    <m/>
    <s v="B"/>
    <m/>
    <n v="2.5"/>
    <n v="3"/>
    <n v="7.5"/>
  </r>
  <r>
    <n v="109175957"/>
    <x v="7"/>
    <x v="7"/>
    <s v="Dental School"/>
    <n v="1"/>
    <n v="1"/>
    <s v="3715 "/>
    <s v="Biological Sciences"/>
    <s v="BIOS"/>
    <x v="12"/>
    <x v="11"/>
    <m/>
    <m/>
    <s v="C"/>
    <m/>
    <n v="2"/>
    <n v="1"/>
    <n v="2"/>
  </r>
  <r>
    <n v="109177005"/>
    <x v="7"/>
    <x v="7"/>
    <s v="Anatomy"/>
    <n v="1"/>
    <n v="1"/>
    <s v="3718 "/>
    <s v="Medicine and Public Health"/>
    <s v="MEDPH"/>
    <x v="35"/>
    <x v="35"/>
    <m/>
    <m/>
    <s v="B"/>
    <m/>
    <n v="2.5"/>
    <n v="3"/>
    <n v="7.5"/>
  </r>
  <r>
    <n v="120076689"/>
    <x v="7"/>
    <x v="7"/>
    <s v="English &amp; Linguistics"/>
    <n v="1"/>
    <n v="1"/>
    <s v="3720 "/>
    <s v="Humanities and Law"/>
    <s v="HAL"/>
    <x v="30"/>
    <x v="29"/>
    <m/>
    <m/>
    <s v="B"/>
    <m/>
    <n v="1"/>
    <n v="3"/>
    <n v="3"/>
  </r>
  <r>
    <n v="109189331"/>
    <x v="7"/>
    <x v="7"/>
    <s v="Political Studies"/>
    <n v="1"/>
    <n v="1"/>
    <s v="3721 "/>
    <s v="Social Sciences and Other Cultural/Social Sciences"/>
    <s v="SSOCSS"/>
    <x v="10"/>
    <x v="6"/>
    <m/>
    <m/>
    <s v="B"/>
    <m/>
    <n v="1"/>
    <n v="3"/>
    <n v="3"/>
  </r>
  <r>
    <n v="1046973"/>
    <x v="7"/>
    <x v="7"/>
    <s v="Law"/>
    <n v="1"/>
    <n v="1"/>
    <s v="3722 "/>
    <s v="Humanities and Law"/>
    <s v="HAL"/>
    <x v="22"/>
    <x v="21"/>
    <m/>
    <m/>
    <s v="B"/>
    <m/>
    <n v="1"/>
    <n v="3"/>
    <n v="3"/>
  </r>
  <r>
    <n v="141786966"/>
    <x v="7"/>
    <x v="7"/>
    <s v="Media Film &amp; Communication"/>
    <n v="1"/>
    <n v="1"/>
    <s v="3723 "/>
    <s v="Social Sciences and Other Cultural/Social Sciences"/>
    <s v="SSOCSS"/>
    <x v="17"/>
    <x v="16"/>
    <m/>
    <m/>
    <s v="C(NE)"/>
    <m/>
    <n v="1"/>
    <n v="1"/>
    <n v="1"/>
  </r>
  <r>
    <n v="102110912"/>
    <x v="7"/>
    <x v="7"/>
    <s v="Education"/>
    <n v="1"/>
    <n v="1"/>
    <s v="3725 "/>
    <s v="Education"/>
    <s v="EDU"/>
    <x v="13"/>
    <x v="12"/>
    <m/>
    <m/>
    <s v="R"/>
    <m/>
    <n v="1"/>
    <n v="0"/>
    <n v="0"/>
  </r>
  <r>
    <n v="102111074"/>
    <x v="7"/>
    <x v="7"/>
    <s v="Education"/>
    <n v="1"/>
    <n v="1"/>
    <s v="3726 "/>
    <s v="Education"/>
    <s v="EDU"/>
    <x v="13"/>
    <x v="12"/>
    <m/>
    <m/>
    <s v="R"/>
    <m/>
    <n v="1"/>
    <n v="0"/>
    <n v="0"/>
  </r>
  <r>
    <n v="109128587"/>
    <x v="7"/>
    <x v="7"/>
    <s v="Education"/>
    <n v="0.7"/>
    <n v="0.7"/>
    <s v="3729 "/>
    <s v="Education"/>
    <s v="EDU"/>
    <x v="13"/>
    <x v="12"/>
    <m/>
    <m/>
    <s v="R"/>
    <m/>
    <n v="1"/>
    <n v="0"/>
    <n v="0"/>
  </r>
  <r>
    <n v="124068528"/>
    <x v="7"/>
    <x v="7"/>
    <s v="Physics"/>
    <n v="1"/>
    <n v="1"/>
    <s v="3730 "/>
    <s v="Physical Sciences"/>
    <s v="PHYSC"/>
    <x v="28"/>
    <x v="27"/>
    <m/>
    <m/>
    <s v="B"/>
    <m/>
    <n v="2"/>
    <n v="3"/>
    <n v="6"/>
  </r>
  <r>
    <n v="122506210"/>
    <x v="7"/>
    <x v="7"/>
    <s v="Music &amp; Theatre Studies"/>
    <n v="0.75"/>
    <n v="0.75"/>
    <s v="3732 "/>
    <s v="Creative and Performing Arts"/>
    <s v="CPA"/>
    <x v="26"/>
    <x v="25"/>
    <m/>
    <m/>
    <s v="C(NE)"/>
    <m/>
    <n v="2"/>
    <n v="1"/>
    <n v="1.5"/>
  </r>
  <r>
    <n v="109201199"/>
    <x v="7"/>
    <x v="7"/>
    <s v="Dunedin School of Medicine"/>
    <n v="1"/>
    <n v="1"/>
    <s v="3733 "/>
    <s v="Biological Sciences"/>
    <s v="BIOS"/>
    <x v="12"/>
    <x v="11"/>
    <m/>
    <m/>
    <s v="C"/>
    <m/>
    <n v="2"/>
    <n v="1"/>
    <n v="2"/>
  </r>
  <r>
    <n v="118655727"/>
    <x v="7"/>
    <x v="7"/>
    <s v="Media Film &amp; Communication"/>
    <n v="1"/>
    <n v="1"/>
    <s v="3734 "/>
    <s v="Social Sciences and Other Cultural/Social Sciences"/>
    <s v="SSOCSS"/>
    <x v="17"/>
    <x v="16"/>
    <m/>
    <m/>
    <s v="R"/>
    <m/>
    <n v="1"/>
    <n v="0"/>
    <n v="0"/>
  </r>
  <r>
    <n v="104565394"/>
    <x v="7"/>
    <x v="7"/>
    <s v="Centre for Postgraduate Nursing"/>
    <n v="0.75"/>
    <n v="0.75"/>
    <s v="3735 "/>
    <s v="Health"/>
    <s v="HEALTH"/>
    <x v="21"/>
    <x v="20"/>
    <m/>
    <m/>
    <s v="C(NE)"/>
    <m/>
    <n v="2"/>
    <n v="1"/>
    <n v="1.5"/>
  </r>
  <r>
    <n v="141790520"/>
    <x v="7"/>
    <x v="7"/>
    <s v="University of Otago - Wellington"/>
    <n v="0.8"/>
    <n v="0.8"/>
    <s v="3737 "/>
    <s v="Medicine and Public Health"/>
    <s v="MEDPH"/>
    <x v="35"/>
    <x v="35"/>
    <m/>
    <m/>
    <s v="C"/>
    <m/>
    <n v="2.5"/>
    <n v="1"/>
    <n v="2"/>
  </r>
  <r>
    <n v="140008943"/>
    <x v="7"/>
    <x v="7"/>
    <s v="Dental School"/>
    <n v="1"/>
    <n v="1"/>
    <s v="3738 "/>
    <s v="Health"/>
    <s v="HEALTH"/>
    <x v="40"/>
    <x v="40"/>
    <m/>
    <m/>
    <s v="C"/>
    <m/>
    <n v="2.5"/>
    <n v="1"/>
    <n v="2.5"/>
  </r>
  <r>
    <n v="106080791"/>
    <x v="7"/>
    <x v="7"/>
    <s v="University of Otago - Christchurch"/>
    <n v="0.77"/>
    <n v="0.77"/>
    <s v="3739 "/>
    <s v="Medicine and Public Health"/>
    <s v="MEDPH"/>
    <x v="19"/>
    <x v="18"/>
    <m/>
    <m/>
    <s v="C"/>
    <m/>
    <n v="2.5"/>
    <n v="1"/>
    <n v="1.925"/>
  </r>
  <r>
    <n v="121046930"/>
    <x v="7"/>
    <x v="7"/>
    <s v="Geography"/>
    <n v="1"/>
    <n v="1"/>
    <s v="3741 "/>
    <s v="Physical Sciences"/>
    <s v="PHYSC"/>
    <x v="36"/>
    <x v="36"/>
    <m/>
    <m/>
    <s v="B"/>
    <m/>
    <n v="2"/>
    <n v="3"/>
    <n v="6"/>
  </r>
  <r>
    <n v="132212571"/>
    <x v="7"/>
    <x v="7"/>
    <s v="Education"/>
    <n v="1"/>
    <n v="1"/>
    <s v="3742 "/>
    <s v="Education"/>
    <s v="EDU"/>
    <x v="13"/>
    <x v="12"/>
    <m/>
    <m/>
    <s v="B"/>
    <m/>
    <n v="1"/>
    <n v="3"/>
    <n v="3"/>
  </r>
  <r>
    <n v="105264516"/>
    <x v="7"/>
    <x v="7"/>
    <s v="Dunedin School of Medicine"/>
    <n v="0.55000000000000004"/>
    <n v="0.55000000000000004"/>
    <s v="3743 "/>
    <s v="Medicine and Public Health"/>
    <s v="MEDPH"/>
    <x v="19"/>
    <x v="18"/>
    <m/>
    <m/>
    <s v="C"/>
    <m/>
    <n v="2.5"/>
    <n v="1"/>
    <n v="1.375"/>
  </r>
  <r>
    <n v="118533184"/>
    <x v="7"/>
    <x v="7"/>
    <s v="Surveying"/>
    <n v="1"/>
    <n v="1"/>
    <s v="3744 "/>
    <s v="Engineering Technology and Architecture"/>
    <s v="ETA"/>
    <x v="4"/>
    <x v="4"/>
    <m/>
    <m/>
    <s v="B"/>
    <m/>
    <n v="2.5"/>
    <n v="3"/>
    <n v="7.5"/>
  </r>
  <r>
    <n v="104577013"/>
    <x v="7"/>
    <x v="7"/>
    <s v="Pharmacy"/>
    <n v="1"/>
    <n v="1"/>
    <s v="3745 "/>
    <s v="Humanities and Law"/>
    <s v="HAL"/>
    <x v="14"/>
    <x v="13"/>
    <m/>
    <m/>
    <s v="C(NE)"/>
    <m/>
    <n v="1"/>
    <n v="1"/>
    <n v="1"/>
  </r>
  <r>
    <n v="105977104"/>
    <x v="7"/>
    <x v="7"/>
    <s v="University of Otago - Christchurch"/>
    <n v="0.6"/>
    <n v="0.6"/>
    <s v="3746 "/>
    <s v="Māori Knowledge and Development"/>
    <s v="MKD"/>
    <x v="6"/>
    <x v="15"/>
    <m/>
    <m/>
    <s v="C(NE)"/>
    <m/>
    <n v="2.5"/>
    <n v="1"/>
    <n v="1.5"/>
  </r>
  <r>
    <n v="109189556"/>
    <x v="7"/>
    <x v="7"/>
    <s v="Biochemistry"/>
    <n v="1"/>
    <n v="1"/>
    <s v="3747 "/>
    <s v="Medicine and Public Health"/>
    <s v="MEDPH"/>
    <x v="35"/>
    <x v="35"/>
    <m/>
    <m/>
    <s v="B"/>
    <m/>
    <n v="2.5"/>
    <n v="3"/>
    <n v="7.5"/>
  </r>
  <r>
    <n v="106334817"/>
    <x v="7"/>
    <x v="7"/>
    <s v="University of Otago - Wellington"/>
    <n v="0.4"/>
    <n v="0.4"/>
    <s v="3748 "/>
    <s v="Medicine and Public Health"/>
    <s v="MEDPH"/>
    <x v="16"/>
    <x v="15"/>
    <m/>
    <m/>
    <s v="C(NE)"/>
    <m/>
    <n v="2.5"/>
    <n v="1"/>
    <n v="1"/>
  </r>
  <r>
    <n v="109168806"/>
    <x v="7"/>
    <x v="7"/>
    <s v="Anatomy"/>
    <n v="0.46"/>
    <n v="0.46"/>
    <s v="3749 "/>
    <s v="Medicine and Public Health"/>
    <s v="MEDPH"/>
    <x v="16"/>
    <x v="15"/>
    <m/>
    <m/>
    <s v="C"/>
    <m/>
    <n v="2.5"/>
    <n v="1"/>
    <n v="1.1500000000000001"/>
  </r>
  <r>
    <n v="109168145"/>
    <x v="7"/>
    <x v="7"/>
    <s v="Biochemistry"/>
    <n v="1"/>
    <n v="1"/>
    <s v="3750 "/>
    <s v="Biological Sciences"/>
    <s v="BIOS"/>
    <x v="12"/>
    <x v="11"/>
    <m/>
    <m/>
    <s v="C"/>
    <m/>
    <n v="2"/>
    <n v="1"/>
    <n v="2"/>
  </r>
  <r>
    <n v="104574504"/>
    <x v="7"/>
    <x v="7"/>
    <s v="Dunedin School of Medicine"/>
    <n v="1"/>
    <n v="1"/>
    <s v="3751 "/>
    <s v="Medicine and Public Health"/>
    <s v="MEDPH"/>
    <x v="16"/>
    <x v="15"/>
    <m/>
    <m/>
    <s v="C(NE)"/>
    <m/>
    <n v="2.5"/>
    <n v="1"/>
    <n v="2.5"/>
  </r>
  <r>
    <n v="103620087"/>
    <x v="7"/>
    <x v="7"/>
    <s v="University of Otago - Wellington"/>
    <n v="0.35"/>
    <n v="0.35"/>
    <s v="3754 "/>
    <s v="Medicine and Public Health"/>
    <s v="MEDPH"/>
    <x v="16"/>
    <x v="15"/>
    <m/>
    <m/>
    <s v="C"/>
    <m/>
    <n v="2.5"/>
    <n v="1"/>
    <n v="0.875"/>
  </r>
  <r>
    <n v="109171829"/>
    <x v="7"/>
    <x v="7"/>
    <s v="Dental School"/>
    <n v="0.56999999999999995"/>
    <n v="0.56999999999999995"/>
    <s v="3755 "/>
    <s v="Health"/>
    <s v="HEALTH"/>
    <x v="40"/>
    <x v="40"/>
    <m/>
    <m/>
    <s v="A"/>
    <m/>
    <n v="2.5"/>
    <n v="5"/>
    <n v="7.1249999999999991"/>
  </r>
  <r>
    <n v="109173954"/>
    <x v="7"/>
    <x v="7"/>
    <s v="University of Otago - Christchurch"/>
    <n v="1"/>
    <n v="1"/>
    <s v="3756 "/>
    <s v="Medicine and Public Health"/>
    <s v="MEDPH"/>
    <x v="35"/>
    <x v="35"/>
    <m/>
    <m/>
    <s v="B"/>
    <m/>
    <n v="2.5"/>
    <n v="3"/>
    <n v="7.5"/>
  </r>
  <r>
    <n v="1977004"/>
    <x v="7"/>
    <x v="7"/>
    <s v="Dunedin School of Medicine"/>
    <n v="0.8"/>
    <n v="0.8"/>
    <s v="3757 "/>
    <s v="Medicine and Public Health"/>
    <s v="MEDPH"/>
    <x v="16"/>
    <x v="15"/>
    <m/>
    <m/>
    <s v="C(NE)"/>
    <m/>
    <n v="2.5"/>
    <n v="1"/>
    <n v="2"/>
  </r>
  <r>
    <n v="109174100"/>
    <x v="7"/>
    <x v="7"/>
    <s v="Biochemistry"/>
    <n v="0.5"/>
    <n v="0.5"/>
    <s v="3758 "/>
    <s v="Biological Sciences"/>
    <s v="BIOS"/>
    <x v="12"/>
    <x v="11"/>
    <m/>
    <m/>
    <s v="C"/>
    <m/>
    <n v="2"/>
    <n v="1"/>
    <n v="1"/>
  </r>
  <r>
    <n v="103680897"/>
    <x v="7"/>
    <x v="7"/>
    <s v="University of Otago - Wellington"/>
    <n v="1"/>
    <n v="1"/>
    <s v="3759 "/>
    <s v="Medicine and Public Health"/>
    <s v="MEDPH"/>
    <x v="16"/>
    <x v="15"/>
    <m/>
    <m/>
    <s v="B"/>
    <m/>
    <n v="2.5"/>
    <n v="3"/>
    <n v="7.5"/>
  </r>
  <r>
    <n v="109176223"/>
    <x v="7"/>
    <x v="7"/>
    <s v="University of Otago - Christchurch"/>
    <n v="0.9"/>
    <n v="0.9"/>
    <s v="3760 "/>
    <s v="Medicine and Public Health"/>
    <s v="MEDPH"/>
    <x v="35"/>
    <x v="35"/>
    <m/>
    <m/>
    <s v="B"/>
    <m/>
    <n v="2.5"/>
    <n v="3"/>
    <n v="6.75"/>
  </r>
  <r>
    <n v="104604895"/>
    <x v="7"/>
    <x v="7"/>
    <s v="University of Otago - Christchurch"/>
    <n v="1"/>
    <n v="1"/>
    <s v="3761 "/>
    <s v="Medicine and Public Health"/>
    <s v="MEDPH"/>
    <x v="35"/>
    <x v="35"/>
    <m/>
    <m/>
    <s v="C"/>
    <m/>
    <n v="2.5"/>
    <n v="1"/>
    <n v="2.5"/>
  </r>
  <r>
    <n v="107013371"/>
    <x v="7"/>
    <x v="7"/>
    <s v="Physiology"/>
    <n v="1"/>
    <n v="1"/>
    <s v="3763 "/>
    <s v="Medicine and Public Health"/>
    <s v="MEDPH"/>
    <x v="35"/>
    <x v="35"/>
    <m/>
    <m/>
    <s v="C"/>
    <m/>
    <n v="2.5"/>
    <n v="1"/>
    <n v="2.5"/>
  </r>
  <r>
    <n v="124442199"/>
    <x v="7"/>
    <x v="7"/>
    <s v="University of Otago - Wellington"/>
    <n v="1"/>
    <n v="1"/>
    <s v="3764 "/>
    <s v="Medicine and Public Health"/>
    <s v="MEDPH"/>
    <x v="16"/>
    <x v="15"/>
    <m/>
    <m/>
    <s v="C"/>
    <m/>
    <n v="2.5"/>
    <n v="1"/>
    <n v="2.5"/>
  </r>
  <r>
    <n v="104593343"/>
    <x v="7"/>
    <x v="7"/>
    <s v="University of Otago - Wellington"/>
    <n v="1"/>
    <n v="1"/>
    <s v="3765 "/>
    <s v="Social Sciences and Other Cultural/Social Sciences"/>
    <s v="SSOCSS"/>
    <x v="3"/>
    <x v="3"/>
    <m/>
    <m/>
    <s v="B"/>
    <m/>
    <n v="2"/>
    <n v="3"/>
    <n v="6"/>
  </r>
  <r>
    <n v="104484064"/>
    <x v="7"/>
    <x v="7"/>
    <s v="Anatomy"/>
    <n v="1"/>
    <n v="1"/>
    <s v="3766 "/>
    <s v="Biological Sciences"/>
    <s v="BIOS"/>
    <x v="12"/>
    <x v="11"/>
    <m/>
    <m/>
    <s v="C"/>
    <m/>
    <n v="2"/>
    <n v="1"/>
    <n v="2"/>
  </r>
  <r>
    <n v="102826885"/>
    <x v="7"/>
    <x v="7"/>
    <s v="University of Otago - Wellington"/>
    <n v="0.45"/>
    <n v="0.45"/>
    <s v="3769 "/>
    <s v="Medicine and Public Health"/>
    <s v="MEDPH"/>
    <x v="16"/>
    <x v="15"/>
    <m/>
    <m/>
    <s v="B"/>
    <m/>
    <n v="2.5"/>
    <n v="3"/>
    <n v="3.375"/>
  </r>
  <r>
    <n v="120076331"/>
    <x v="7"/>
    <x v="7"/>
    <s v="Dental School"/>
    <n v="0.8"/>
    <n v="0.8"/>
    <s v="3771 "/>
    <s v="Health"/>
    <s v="HEALTH"/>
    <x v="40"/>
    <x v="40"/>
    <m/>
    <m/>
    <s v="A"/>
    <m/>
    <n v="2.5"/>
    <n v="5"/>
    <n v="10"/>
  </r>
  <r>
    <n v="109167853"/>
    <x v="7"/>
    <x v="7"/>
    <s v="Chemistry"/>
    <n v="1"/>
    <n v="1"/>
    <s v="3772 "/>
    <s v="Physical Sciences"/>
    <s v="PHYSC"/>
    <x v="11"/>
    <x v="10"/>
    <m/>
    <m/>
    <s v="A"/>
    <m/>
    <n v="2"/>
    <n v="5"/>
    <n v="10"/>
  </r>
  <r>
    <n v="109167626"/>
    <x v="7"/>
    <x v="7"/>
    <s v="University of Otago - Wellington"/>
    <n v="1"/>
    <n v="1"/>
    <s v="3773 "/>
    <s v="Medicine and Public Health"/>
    <s v="MEDPH"/>
    <x v="16"/>
    <x v="15"/>
    <m/>
    <m/>
    <s v="A"/>
    <m/>
    <n v="2.5"/>
    <n v="5"/>
    <n v="12.5"/>
  </r>
  <r>
    <n v="109166829"/>
    <x v="7"/>
    <x v="7"/>
    <s v="Psychology"/>
    <n v="1"/>
    <n v="1"/>
    <s v="3774 "/>
    <s v="Social Sciences and Other Cultural/Social Sciences"/>
    <s v="SSOCSS"/>
    <x v="3"/>
    <x v="3"/>
    <m/>
    <m/>
    <s v="A"/>
    <m/>
    <n v="2"/>
    <n v="5"/>
    <n v="10"/>
  </r>
  <r>
    <n v="109167774"/>
    <x v="7"/>
    <x v="7"/>
    <s v="Food Science"/>
    <n v="1"/>
    <n v="1"/>
    <s v="3775 "/>
    <s v="Engineering Technology and Architecture"/>
    <s v="ETA"/>
    <x v="4"/>
    <x v="4"/>
    <m/>
    <m/>
    <s v="A"/>
    <m/>
    <n v="2.5"/>
    <n v="5"/>
    <n v="12.5"/>
  </r>
  <r>
    <n v="109169195"/>
    <x v="7"/>
    <x v="7"/>
    <s v="Dental School"/>
    <n v="1"/>
    <n v="1"/>
    <s v="3776 "/>
    <s v="Health"/>
    <s v="HEALTH"/>
    <x v="40"/>
    <x v="40"/>
    <m/>
    <m/>
    <s v="B"/>
    <m/>
    <n v="2.5"/>
    <n v="3"/>
    <n v="7.5"/>
  </r>
  <r>
    <n v="109179184"/>
    <x v="7"/>
    <x v="7"/>
    <s v="Mathematics &amp; Statistics"/>
    <n v="0.57999999999999996"/>
    <n v="0.57999999999999996"/>
    <s v="3777 "/>
    <s v="Mathematical and Information Sciences and Technology"/>
    <s v="MIST"/>
    <x v="25"/>
    <x v="24"/>
    <m/>
    <m/>
    <s v="B"/>
    <m/>
    <n v="1"/>
    <n v="3"/>
    <n v="1.7399999999999998"/>
  </r>
  <r>
    <n v="104484582"/>
    <x v="7"/>
    <x v="7"/>
    <s v="Geography"/>
    <n v="1"/>
    <n v="1"/>
    <s v="3778 "/>
    <s v="Physical Sciences"/>
    <s v="PHYSC"/>
    <x v="36"/>
    <x v="36"/>
    <m/>
    <m/>
    <s v="B"/>
    <m/>
    <n v="2"/>
    <n v="3"/>
    <n v="6"/>
  </r>
  <r>
    <n v="109179301"/>
    <x v="7"/>
    <x v="7"/>
    <s v="Law"/>
    <n v="1"/>
    <n v="1"/>
    <s v="3779 "/>
    <s v="Humanities and Law"/>
    <s v="HAL"/>
    <x v="22"/>
    <x v="21"/>
    <m/>
    <m/>
    <s v="A"/>
    <m/>
    <n v="1"/>
    <n v="5"/>
    <n v="5"/>
  </r>
  <r>
    <n v="109179539"/>
    <x v="7"/>
    <x v="7"/>
    <s v="Management"/>
    <n v="1"/>
    <n v="1"/>
    <s v="3780 "/>
    <s v="Business and Economics"/>
    <s v="BEC"/>
    <x v="15"/>
    <x v="14"/>
    <m/>
    <m/>
    <s v="C"/>
    <m/>
    <n v="1"/>
    <n v="1"/>
    <n v="1"/>
  </r>
  <r>
    <n v="109168449"/>
    <x v="7"/>
    <x v="7"/>
    <s v="Microbiology and Immunology"/>
    <n v="1"/>
    <n v="1"/>
    <s v="3781 "/>
    <s v="Biological Sciences"/>
    <s v="BIOS"/>
    <x v="12"/>
    <x v="11"/>
    <m/>
    <m/>
    <s v="A"/>
    <m/>
    <n v="2"/>
    <n v="5"/>
    <n v="10"/>
  </r>
  <r>
    <n v="109168464"/>
    <x v="7"/>
    <x v="7"/>
    <s v="Geology"/>
    <n v="1"/>
    <n v="1"/>
    <s v="3782 "/>
    <s v="Physical Sciences"/>
    <s v="PHYSC"/>
    <x v="36"/>
    <x v="36"/>
    <m/>
    <m/>
    <s v="B"/>
    <m/>
    <n v="2"/>
    <n v="3"/>
    <n v="6"/>
  </r>
  <r>
    <n v="109168186"/>
    <x v="7"/>
    <x v="7"/>
    <s v="Sociology Gender and Social Work"/>
    <n v="1"/>
    <n v="1"/>
    <s v="3783 "/>
    <s v="Social Sciences and Other Cultural/Social Sciences"/>
    <s v="SSOCSS"/>
    <x v="24"/>
    <x v="23"/>
    <m/>
    <m/>
    <s v="A"/>
    <m/>
    <n v="1"/>
    <n v="5"/>
    <n v="5"/>
  </r>
  <r>
    <n v="109169509"/>
    <x v="7"/>
    <x v="7"/>
    <s v="Dunedin School of Medicine"/>
    <n v="1"/>
    <n v="1"/>
    <s v="3784 "/>
    <s v="Medicine and Public Health"/>
    <s v="MEDPH"/>
    <x v="35"/>
    <x v="35"/>
    <m/>
    <m/>
    <s v="B"/>
    <m/>
    <n v="2.5"/>
    <n v="3"/>
    <n v="7.5"/>
  </r>
  <r>
    <n v="109170039"/>
    <x v="7"/>
    <x v="7"/>
    <s v="Human Nutrition"/>
    <n v="1"/>
    <n v="1"/>
    <s v="3785 "/>
    <s v="Health"/>
    <s v="HEALTH"/>
    <x v="0"/>
    <x v="0"/>
    <m/>
    <m/>
    <s v="A"/>
    <m/>
    <n v="2"/>
    <n v="5"/>
    <n v="10"/>
  </r>
  <r>
    <n v="109170041"/>
    <x v="7"/>
    <x v="7"/>
    <s v="Dunedin School of Medicine"/>
    <n v="1"/>
    <n v="1"/>
    <s v="3786 "/>
    <s v="Medicine and Public Health"/>
    <s v="MEDPH"/>
    <x v="35"/>
    <x v="35"/>
    <m/>
    <m/>
    <s v="A"/>
    <m/>
    <n v="2.5"/>
    <n v="5"/>
    <n v="12.5"/>
  </r>
  <r>
    <n v="109170054"/>
    <x v="7"/>
    <x v="7"/>
    <s v="Dunedin School of Medicine"/>
    <n v="1"/>
    <n v="1"/>
    <s v="3787 "/>
    <s v="Medicine and Public Health"/>
    <s v="MEDPH"/>
    <x v="19"/>
    <x v="18"/>
    <m/>
    <m/>
    <s v="C"/>
    <m/>
    <n v="2.5"/>
    <n v="1"/>
    <n v="2.5"/>
  </r>
  <r>
    <n v="109170067"/>
    <x v="7"/>
    <x v="7"/>
    <s v="Marketing"/>
    <n v="1"/>
    <n v="1"/>
    <s v="3788 "/>
    <s v="Business and Economics"/>
    <s v="BEC"/>
    <x v="27"/>
    <x v="26"/>
    <m/>
    <m/>
    <s v="B"/>
    <m/>
    <n v="1"/>
    <n v="3"/>
    <n v="3"/>
  </r>
  <r>
    <n v="109170531"/>
    <x v="7"/>
    <x v="7"/>
    <s v="Higher Education Development Centre"/>
    <n v="1"/>
    <n v="1"/>
    <s v="3789 "/>
    <s v="Education"/>
    <s v="EDU"/>
    <x v="13"/>
    <x v="12"/>
    <m/>
    <m/>
    <s v="B"/>
    <m/>
    <n v="1"/>
    <n v="3"/>
    <n v="3"/>
  </r>
  <r>
    <n v="109169815"/>
    <x v="7"/>
    <x v="7"/>
    <s v="Geology"/>
    <n v="1"/>
    <n v="1"/>
    <s v="3790 "/>
    <s v="Physical Sciences"/>
    <s v="PHYSC"/>
    <x v="36"/>
    <x v="36"/>
    <m/>
    <m/>
    <s v="B"/>
    <m/>
    <n v="2"/>
    <n v="3"/>
    <n v="6"/>
  </r>
  <r>
    <n v="109172521"/>
    <x v="7"/>
    <x v="7"/>
    <s v="Physiology"/>
    <n v="1"/>
    <n v="1"/>
    <s v="3791 "/>
    <s v="Biological Sciences"/>
    <s v="BIOS"/>
    <x v="12"/>
    <x v="11"/>
    <m/>
    <m/>
    <s v="C"/>
    <m/>
    <n v="2"/>
    <n v="1"/>
    <n v="2"/>
  </r>
  <r>
    <n v="109171686"/>
    <x v="7"/>
    <x v="7"/>
    <s v="Marketing"/>
    <n v="1"/>
    <n v="1"/>
    <s v="3792 "/>
    <s v="Business and Economics"/>
    <s v="BEC"/>
    <x v="27"/>
    <x v="26"/>
    <m/>
    <m/>
    <s v="A"/>
    <m/>
    <n v="1"/>
    <n v="5"/>
    <n v="5"/>
  </r>
  <r>
    <n v="109171699"/>
    <x v="7"/>
    <x v="7"/>
    <s v="Psychology"/>
    <n v="1"/>
    <n v="1"/>
    <s v="3793 "/>
    <s v="Social Sciences and Other Cultural/Social Sciences"/>
    <s v="SSOCSS"/>
    <x v="3"/>
    <x v="3"/>
    <m/>
    <m/>
    <s v="A"/>
    <m/>
    <n v="2"/>
    <n v="5"/>
    <n v="10"/>
  </r>
  <r>
    <n v="109174205"/>
    <x v="7"/>
    <x v="7"/>
    <s v="Marine Science"/>
    <n v="1"/>
    <n v="1"/>
    <s v="3794 "/>
    <s v="Biological Sciences"/>
    <s v="BIOS"/>
    <x v="7"/>
    <x v="7"/>
    <m/>
    <m/>
    <s v="B"/>
    <m/>
    <n v="2"/>
    <n v="3"/>
    <n v="6"/>
  </r>
  <r>
    <n v="109174261"/>
    <x v="7"/>
    <x v="7"/>
    <s v="University of Otago - Christchurch"/>
    <n v="1"/>
    <n v="1"/>
    <s v="3795 "/>
    <s v="Medicine and Public Health"/>
    <s v="MEDPH"/>
    <x v="35"/>
    <x v="35"/>
    <m/>
    <m/>
    <s v="A"/>
    <m/>
    <n v="2.5"/>
    <n v="5"/>
    <n v="12.5"/>
  </r>
  <r>
    <n v="124021873"/>
    <x v="7"/>
    <x v="7"/>
    <s v="Psychology"/>
    <n v="1"/>
    <n v="1"/>
    <s v="3796 "/>
    <s v="Social Sciences and Other Cultural/Social Sciences"/>
    <s v="SSOCSS"/>
    <x v="3"/>
    <x v="3"/>
    <m/>
    <m/>
    <s v="A"/>
    <m/>
    <n v="2"/>
    <n v="5"/>
    <n v="10"/>
  </r>
  <r>
    <n v="109173584"/>
    <x v="7"/>
    <x v="7"/>
    <s v="Dunedin School of Medicine"/>
    <n v="1"/>
    <n v="1"/>
    <s v="3797 "/>
    <s v="Medicine and Public Health"/>
    <s v="MEDPH"/>
    <x v="35"/>
    <x v="35"/>
    <m/>
    <m/>
    <s v="B"/>
    <m/>
    <n v="2.5"/>
    <n v="3"/>
    <n v="7.5"/>
  </r>
  <r>
    <n v="109176065"/>
    <x v="7"/>
    <x v="7"/>
    <s v="Pharmacy"/>
    <n v="1"/>
    <n v="1"/>
    <s v="3799 "/>
    <s v="Health"/>
    <s v="HEALTH"/>
    <x v="41"/>
    <x v="41"/>
    <m/>
    <m/>
    <s v="A"/>
    <m/>
    <n v="2.5"/>
    <n v="5"/>
    <n v="12.5"/>
  </r>
  <r>
    <n v="109176527"/>
    <x v="7"/>
    <x v="7"/>
    <s v="Psychology"/>
    <n v="1"/>
    <n v="1"/>
    <s v="3800 "/>
    <s v="Social Sciences and Other Cultural/Social Sciences"/>
    <s v="SSOCSS"/>
    <x v="3"/>
    <x v="3"/>
    <m/>
    <m/>
    <s v="A"/>
    <m/>
    <n v="2"/>
    <n v="5"/>
    <n v="10"/>
  </r>
  <r>
    <n v="109175704"/>
    <x v="7"/>
    <x v="7"/>
    <s v="Microbiology and Immunology"/>
    <n v="0.3"/>
    <n v="0.3"/>
    <s v="3801 "/>
    <s v="Biological Sciences"/>
    <s v="BIOS"/>
    <x v="12"/>
    <x v="11"/>
    <m/>
    <m/>
    <s v="A"/>
    <m/>
    <n v="2"/>
    <n v="5"/>
    <n v="3"/>
  </r>
  <r>
    <n v="109175319"/>
    <x v="7"/>
    <x v="7"/>
    <s v="Anthropology &amp; Archaeology"/>
    <n v="1"/>
    <n v="1"/>
    <s v="3802 "/>
    <s v="Social Sciences and Other Cultural/Social Sciences"/>
    <s v="SSOCSS"/>
    <x v="34"/>
    <x v="34"/>
    <m/>
    <m/>
    <s v="B"/>
    <m/>
    <n v="1"/>
    <n v="3"/>
    <n v="3"/>
  </r>
  <r>
    <n v="109175334"/>
    <x v="7"/>
    <x v="7"/>
    <s v="Pharmacology &amp; Toxicology"/>
    <n v="1"/>
    <n v="1"/>
    <s v="3803 "/>
    <s v="Medicine and Public Health"/>
    <s v="MEDPH"/>
    <x v="35"/>
    <x v="35"/>
    <m/>
    <m/>
    <s v="A"/>
    <m/>
    <n v="2.5"/>
    <n v="5"/>
    <n v="12.5"/>
  </r>
  <r>
    <n v="109175878"/>
    <x v="7"/>
    <x v="7"/>
    <s v="Physics"/>
    <n v="1"/>
    <n v="1"/>
    <s v="3804 "/>
    <s v="Physical Sciences"/>
    <s v="PHYSC"/>
    <x v="28"/>
    <x v="27"/>
    <m/>
    <m/>
    <s v="B"/>
    <m/>
    <n v="2"/>
    <n v="3"/>
    <n v="6"/>
  </r>
  <r>
    <n v="109176369"/>
    <x v="7"/>
    <x v="7"/>
    <s v="Microbiology and Immunology"/>
    <n v="1"/>
    <n v="1"/>
    <s v="3805 "/>
    <s v="Biological Sciences"/>
    <s v="BIOS"/>
    <x v="12"/>
    <x v="11"/>
    <m/>
    <m/>
    <s v="B"/>
    <m/>
    <n v="2"/>
    <n v="3"/>
    <n v="6"/>
  </r>
  <r>
    <n v="109175972"/>
    <x v="7"/>
    <x v="7"/>
    <s v="University of Otago - Christchurch"/>
    <n v="1"/>
    <n v="1"/>
    <s v="3806 "/>
    <s v="Medicine and Public Health"/>
    <s v="MEDPH"/>
    <x v="19"/>
    <x v="18"/>
    <m/>
    <m/>
    <s v="C"/>
    <m/>
    <n v="2.5"/>
    <n v="1"/>
    <n v="2.5"/>
  </r>
  <r>
    <n v="104571957"/>
    <x v="7"/>
    <x v="7"/>
    <s v="Higher Education Development Centre"/>
    <n v="1"/>
    <n v="1"/>
    <s v="3807 "/>
    <s v="Education"/>
    <s v="EDU"/>
    <x v="13"/>
    <x v="12"/>
    <m/>
    <m/>
    <s v="B"/>
    <m/>
    <n v="1"/>
    <n v="3"/>
    <n v="3"/>
  </r>
  <r>
    <n v="120076819"/>
    <x v="7"/>
    <x v="7"/>
    <s v="Dental School"/>
    <n v="1"/>
    <n v="1"/>
    <s v="3808 "/>
    <s v="Health"/>
    <s v="HEALTH"/>
    <x v="40"/>
    <x v="40"/>
    <m/>
    <m/>
    <s v="A"/>
    <m/>
    <n v="2.5"/>
    <n v="5"/>
    <n v="12.5"/>
  </r>
  <r>
    <n v="119840589"/>
    <x v="7"/>
    <x v="7"/>
    <s v="University of Otago - Wellington"/>
    <n v="1"/>
    <n v="1"/>
    <s v="3809 "/>
    <s v="Medicine and Public Health"/>
    <s v="MEDPH"/>
    <x v="16"/>
    <x v="15"/>
    <m/>
    <m/>
    <s v="A"/>
    <m/>
    <n v="2.5"/>
    <n v="5"/>
    <n v="12.5"/>
  </r>
  <r>
    <n v="109167284"/>
    <x v="7"/>
    <x v="7"/>
    <s v="Mathematics &amp; Statistics"/>
    <n v="1"/>
    <n v="1"/>
    <s v="3810 "/>
    <s v="Mathematical and Information Sciences and Technology"/>
    <s v="MIST"/>
    <x v="23"/>
    <x v="22"/>
    <m/>
    <m/>
    <s v="A"/>
    <m/>
    <n v="1"/>
    <n v="5"/>
    <n v="5"/>
  </r>
  <r>
    <n v="120076316"/>
    <x v="7"/>
    <x v="7"/>
    <s v="Accountancy and Finance"/>
    <n v="1"/>
    <n v="1"/>
    <s v="3811 "/>
    <s v="Business and Economics"/>
    <s v="BEC"/>
    <x v="29"/>
    <x v="28"/>
    <m/>
    <m/>
    <s v="B"/>
    <m/>
    <n v="1"/>
    <n v="3"/>
    <n v="3"/>
  </r>
  <r>
    <n v="109174644"/>
    <x v="7"/>
    <x v="7"/>
    <s v="Microbiology and Immunology"/>
    <n v="1"/>
    <n v="1"/>
    <s v="3812 "/>
    <s v="Biological Sciences"/>
    <s v="BIOS"/>
    <x v="12"/>
    <x v="11"/>
    <m/>
    <m/>
    <s v="B"/>
    <m/>
    <n v="2"/>
    <n v="3"/>
    <n v="6"/>
  </r>
  <r>
    <n v="109938248"/>
    <x v="7"/>
    <x v="7"/>
    <s v="English &amp; Linguistics"/>
    <n v="1"/>
    <n v="1"/>
    <s v="3813 "/>
    <s v="Humanities and Law"/>
    <s v="HAL"/>
    <x v="30"/>
    <x v="29"/>
    <m/>
    <m/>
    <s v="A"/>
    <m/>
    <n v="1"/>
    <n v="5"/>
    <n v="5"/>
  </r>
  <r>
    <n v="141752738"/>
    <x v="7"/>
    <x v="7"/>
    <s v="Mathematics &amp; Statistics"/>
    <n v="1"/>
    <n v="1"/>
    <s v="3814 "/>
    <s v="Mathematical and Information Sciences and Technology"/>
    <s v="MIST"/>
    <x v="25"/>
    <x v="24"/>
    <m/>
    <m/>
    <s v="A"/>
    <m/>
    <n v="1"/>
    <n v="5"/>
    <n v="5"/>
  </r>
  <r>
    <n v="109175214"/>
    <x v="7"/>
    <x v="7"/>
    <s v="Dunedin School of Medicine"/>
    <n v="0.5"/>
    <n v="0.5"/>
    <s v="3815 "/>
    <s v="Medicine and Public Health"/>
    <s v="MEDPH"/>
    <x v="16"/>
    <x v="15"/>
    <m/>
    <m/>
    <s v="A"/>
    <m/>
    <n v="2.5"/>
    <n v="5"/>
    <n v="6.25"/>
  </r>
  <r>
    <n v="141779631"/>
    <x v="7"/>
    <x v="7"/>
    <s v="Biochemistry"/>
    <n v="0.6"/>
    <n v="0.6"/>
    <s v="3822 "/>
    <s v="Biological Sciences"/>
    <s v="BIOS"/>
    <x v="12"/>
    <x v="11"/>
    <m/>
    <m/>
    <s v="C(NE)"/>
    <m/>
    <n v="2"/>
    <n v="1"/>
    <n v="1.2"/>
  </r>
  <r>
    <n v="109172759"/>
    <x v="7"/>
    <x v="7"/>
    <s v="Chemistry"/>
    <n v="1"/>
    <n v="1"/>
    <s v="3824 "/>
    <s v="Physical Sciences"/>
    <s v="PHYSC"/>
    <x v="11"/>
    <x v="10"/>
    <m/>
    <m/>
    <s v="R"/>
    <m/>
    <n v="2"/>
    <n v="0"/>
    <n v="0"/>
  </r>
  <r>
    <n v="109175773"/>
    <x v="7"/>
    <x v="7"/>
    <s v="Dunedin School of Medicine"/>
    <n v="1"/>
    <n v="1"/>
    <s v="3825 "/>
    <s v="Medicine and Public Health"/>
    <s v="MEDPH"/>
    <x v="16"/>
    <x v="15"/>
    <m/>
    <m/>
    <s v="C"/>
    <m/>
    <n v="2.5"/>
    <n v="1"/>
    <n v="2.5"/>
  </r>
  <r>
    <n v="100717703"/>
    <x v="7"/>
    <x v="7"/>
    <s v="Dental School"/>
    <n v="1"/>
    <n v="1"/>
    <s v="3826 "/>
    <s v="Medicine and Public Health"/>
    <s v="MEDPH"/>
    <x v="16"/>
    <x v="15"/>
    <m/>
    <m/>
    <s v="C(NE)"/>
    <m/>
    <n v="2.5"/>
    <n v="1"/>
    <n v="2.5"/>
  </r>
  <r>
    <n v="120076556"/>
    <x v="7"/>
    <x v="7"/>
    <s v="Mathematics &amp; Statistics"/>
    <n v="1"/>
    <n v="1"/>
    <s v="3827 "/>
    <s v="Mathematical and Information Sciences and Technology"/>
    <s v="MIST"/>
    <x v="25"/>
    <x v="24"/>
    <m/>
    <m/>
    <s v="B"/>
    <m/>
    <n v="1"/>
    <n v="3"/>
    <n v="3"/>
  </r>
  <r>
    <n v="109167003"/>
    <x v="7"/>
    <x v="7"/>
    <s v="Anatomy"/>
    <n v="1"/>
    <n v="1"/>
    <s v="3828 "/>
    <s v="Medicine and Public Health"/>
    <s v="MEDPH"/>
    <x v="35"/>
    <x v="35"/>
    <m/>
    <m/>
    <s v="B"/>
    <m/>
    <n v="2.5"/>
    <n v="3"/>
    <n v="7.5"/>
  </r>
  <r>
    <n v="109167085"/>
    <x v="7"/>
    <x v="7"/>
    <s v="Pharmacology &amp; Toxicology"/>
    <n v="1"/>
    <n v="1"/>
    <s v="3829 "/>
    <s v="Medicine and Public Health"/>
    <s v="MEDPH"/>
    <x v="35"/>
    <x v="35"/>
    <m/>
    <m/>
    <s v="B"/>
    <m/>
    <n v="2.5"/>
    <n v="3"/>
    <n v="7.5"/>
  </r>
  <r>
    <n v="120076252"/>
    <x v="7"/>
    <x v="7"/>
    <s v="Physics"/>
    <n v="1"/>
    <n v="1"/>
    <s v="3830 "/>
    <s v="Physical Sciences"/>
    <s v="PHYSC"/>
    <x v="28"/>
    <x v="27"/>
    <m/>
    <m/>
    <s v="A"/>
    <m/>
    <n v="2"/>
    <n v="5"/>
    <n v="10"/>
  </r>
  <r>
    <n v="109166977"/>
    <x v="7"/>
    <x v="7"/>
    <s v="Psychology"/>
    <n v="1"/>
    <n v="1"/>
    <s v="3831 "/>
    <s v="Social Sciences and Other Cultural/Social Sciences"/>
    <s v="SSOCSS"/>
    <x v="3"/>
    <x v="3"/>
    <m/>
    <m/>
    <s v="B"/>
    <m/>
    <n v="2"/>
    <n v="3"/>
    <n v="6"/>
  </r>
  <r>
    <n v="109167999"/>
    <x v="7"/>
    <x v="7"/>
    <s v="Anatomy"/>
    <n v="1"/>
    <n v="1"/>
    <s v="3832 "/>
    <s v="Social Sciences and Other Cultural/Social Sciences"/>
    <s v="SSOCSS"/>
    <x v="34"/>
    <x v="34"/>
    <m/>
    <m/>
    <s v="B"/>
    <m/>
    <n v="1"/>
    <n v="3"/>
    <n v="3"/>
  </r>
  <r>
    <n v="105457292"/>
    <x v="7"/>
    <x v="7"/>
    <s v="English &amp; Linguistics"/>
    <n v="1"/>
    <n v="1"/>
    <s v="3835 "/>
    <s v="Humanities and Law"/>
    <s v="HAL"/>
    <x v="30"/>
    <x v="29"/>
    <m/>
    <m/>
    <s v="B"/>
    <m/>
    <n v="1"/>
    <n v="3"/>
    <n v="3"/>
  </r>
  <r>
    <n v="109168410"/>
    <x v="7"/>
    <x v="7"/>
    <s v="History and Art History"/>
    <n v="1"/>
    <n v="1"/>
    <s v="3836 "/>
    <s v="Humanities and Law"/>
    <s v="HAL"/>
    <x v="14"/>
    <x v="13"/>
    <m/>
    <m/>
    <s v="C"/>
    <m/>
    <n v="1"/>
    <n v="1"/>
    <n v="1"/>
  </r>
  <r>
    <n v="104564926"/>
    <x v="7"/>
    <x v="7"/>
    <s v="University of Otago - Wellington"/>
    <n v="1"/>
    <n v="1"/>
    <s v="3837 "/>
    <s v="Medicine and Public Health"/>
    <s v="MEDPH"/>
    <x v="16"/>
    <x v="15"/>
    <m/>
    <m/>
    <s v="B"/>
    <m/>
    <n v="2.5"/>
    <n v="3"/>
    <n v="7.5"/>
  </r>
  <r>
    <n v="109168104"/>
    <x v="7"/>
    <x v="7"/>
    <s v="Botany"/>
    <n v="1"/>
    <n v="1"/>
    <s v="3838 "/>
    <s v="Biological Sciences"/>
    <s v="BIOS"/>
    <x v="9"/>
    <x v="9"/>
    <m/>
    <m/>
    <s v="B"/>
    <m/>
    <n v="2.5"/>
    <n v="3"/>
    <n v="7.5"/>
  </r>
  <r>
    <n v="109168941"/>
    <x v="7"/>
    <x v="7"/>
    <s v="Biochemistry"/>
    <n v="1"/>
    <n v="1"/>
    <s v="3839 "/>
    <s v="Biological Sciences"/>
    <s v="BIOS"/>
    <x v="12"/>
    <x v="11"/>
    <m/>
    <m/>
    <s v="A"/>
    <m/>
    <n v="2"/>
    <n v="5"/>
    <n v="10"/>
  </r>
  <r>
    <n v="109169006"/>
    <x v="7"/>
    <x v="7"/>
    <s v="Information Sciences"/>
    <n v="1"/>
    <n v="1"/>
    <s v="3840 "/>
    <s v="Mathematical and Information Sciences and Technology"/>
    <s v="MIST"/>
    <x v="5"/>
    <x v="5"/>
    <m/>
    <m/>
    <s v="B"/>
    <m/>
    <n v="2"/>
    <n v="3"/>
    <n v="6"/>
  </r>
  <r>
    <n v="109169047"/>
    <x v="7"/>
    <x v="7"/>
    <s v="Surveying"/>
    <n v="1"/>
    <n v="1"/>
    <s v="3841 "/>
    <s v="Engineering Technology and Architecture"/>
    <s v="ETA"/>
    <x v="32"/>
    <x v="31"/>
    <m/>
    <m/>
    <s v="B"/>
    <m/>
    <n v="2.5"/>
    <n v="3"/>
    <n v="7.5"/>
  </r>
  <r>
    <n v="109169100"/>
    <x v="7"/>
    <x v="7"/>
    <s v="Dunedin School of Medicine"/>
    <n v="1"/>
    <n v="1"/>
    <s v="3842 "/>
    <s v="Medicine and Public Health"/>
    <s v="MEDPH"/>
    <x v="16"/>
    <x v="15"/>
    <m/>
    <m/>
    <s v="B"/>
    <m/>
    <n v="2.5"/>
    <n v="3"/>
    <n v="7.5"/>
  </r>
  <r>
    <n v="109168280"/>
    <x v="7"/>
    <x v="7"/>
    <s v="Physical Education"/>
    <n v="1"/>
    <n v="1"/>
    <s v="3843 "/>
    <s v="Education"/>
    <s v="EDU"/>
    <x v="13"/>
    <x v="12"/>
    <m/>
    <m/>
    <s v="A"/>
    <m/>
    <n v="1"/>
    <n v="5"/>
    <n v="5"/>
  </r>
  <r>
    <n v="104530448"/>
    <x v="7"/>
    <x v="7"/>
    <s v="Dunedin School of Medicine"/>
    <n v="0.5"/>
    <n v="0.5"/>
    <s v="3844 "/>
    <s v="Health"/>
    <s v="HEALTH"/>
    <x v="0"/>
    <x v="0"/>
    <m/>
    <m/>
    <s v="C(NE)"/>
    <m/>
    <n v="2"/>
    <n v="1"/>
    <n v="1"/>
  </r>
  <r>
    <n v="109170133"/>
    <x v="7"/>
    <x v="7"/>
    <s v="Languages and Cultures"/>
    <n v="1"/>
    <n v="1"/>
    <s v="3845 "/>
    <s v="Humanities and Law"/>
    <s v="HAL"/>
    <x v="18"/>
    <x v="17"/>
    <m/>
    <m/>
    <s v="C"/>
    <m/>
    <n v="1"/>
    <n v="1"/>
    <n v="1"/>
  </r>
  <r>
    <n v="120280469"/>
    <x v="7"/>
    <x v="7"/>
    <s v="Media Film &amp; Communication"/>
    <n v="1"/>
    <n v="1"/>
    <s v="3846 "/>
    <s v="Creative and Performing Arts"/>
    <s v="CPA"/>
    <x v="31"/>
    <x v="30"/>
    <m/>
    <m/>
    <s v="A"/>
    <m/>
    <n v="2"/>
    <n v="5"/>
    <n v="10"/>
  </r>
  <r>
    <n v="109169907"/>
    <x v="7"/>
    <x v="7"/>
    <s v="Languages and Cultures"/>
    <n v="1"/>
    <n v="1"/>
    <s v="3847 "/>
    <s v="Humanities and Law"/>
    <s v="HAL"/>
    <x v="18"/>
    <x v="17"/>
    <m/>
    <m/>
    <s v="C"/>
    <m/>
    <n v="1"/>
    <n v="1"/>
    <n v="1"/>
  </r>
  <r>
    <n v="104579733"/>
    <x v="7"/>
    <x v="7"/>
    <s v="Dunedin School of Medicine"/>
    <n v="1"/>
    <n v="1"/>
    <s v="3848 "/>
    <s v="Social Sciences and Other Cultural/Social Sciences"/>
    <s v="SSOCSS"/>
    <x v="34"/>
    <x v="34"/>
    <m/>
    <m/>
    <s v="B"/>
    <m/>
    <n v="1"/>
    <n v="3"/>
    <n v="3"/>
  </r>
  <r>
    <n v="109171313"/>
    <x v="7"/>
    <x v="7"/>
    <s v="Languages and Cultures"/>
    <n v="1"/>
    <n v="1"/>
    <s v="3849 "/>
    <s v="Humanities and Law"/>
    <s v="HAL"/>
    <x v="18"/>
    <x v="17"/>
    <m/>
    <m/>
    <s v="C"/>
    <m/>
    <n v="1"/>
    <n v="1"/>
    <n v="1"/>
  </r>
  <r>
    <n v="109171898"/>
    <x v="7"/>
    <x v="7"/>
    <s v="University of Otago - Wellington"/>
    <n v="1"/>
    <n v="1"/>
    <s v="3850 "/>
    <s v="Medicine and Public Health"/>
    <s v="MEDPH"/>
    <x v="19"/>
    <x v="18"/>
    <m/>
    <m/>
    <s v="C"/>
    <m/>
    <n v="2.5"/>
    <n v="1"/>
    <n v="2.5"/>
  </r>
  <r>
    <n v="109187247"/>
    <x v="7"/>
    <x v="7"/>
    <s v="Geology"/>
    <n v="0.73"/>
    <n v="0.73"/>
    <s v="3851 "/>
    <s v="Physical Sciences"/>
    <s v="PHYSC"/>
    <x v="36"/>
    <x v="36"/>
    <m/>
    <m/>
    <s v="C"/>
    <m/>
    <n v="2"/>
    <n v="1"/>
    <n v="1.46"/>
  </r>
  <r>
    <n v="109172590"/>
    <x v="7"/>
    <x v="7"/>
    <s v="University of Otago - Christchurch"/>
    <n v="0.7"/>
    <n v="0.7"/>
    <s v="3853 "/>
    <s v="Medicine and Public Health"/>
    <s v="MEDPH"/>
    <x v="19"/>
    <x v="18"/>
    <m/>
    <m/>
    <s v="C"/>
    <m/>
    <n v="2.5"/>
    <n v="1"/>
    <n v="1.75"/>
  </r>
  <r>
    <n v="104484488"/>
    <x v="7"/>
    <x v="7"/>
    <s v="Botany"/>
    <n v="1"/>
    <n v="1"/>
    <s v="3854 "/>
    <s v="Biological Sciences"/>
    <s v="BIOS"/>
    <x v="7"/>
    <x v="7"/>
    <m/>
    <m/>
    <s v="B"/>
    <m/>
    <n v="2"/>
    <n v="3"/>
    <n v="6"/>
  </r>
  <r>
    <n v="109172350"/>
    <x v="7"/>
    <x v="7"/>
    <s v="Tourism"/>
    <n v="1"/>
    <n v="1"/>
    <s v="3855 "/>
    <s v="Business and Economics"/>
    <s v="BEC"/>
    <x v="27"/>
    <x v="26"/>
    <m/>
    <m/>
    <s v="B"/>
    <m/>
    <n v="1"/>
    <n v="3"/>
    <n v="3"/>
  </r>
  <r>
    <n v="109173211"/>
    <x v="7"/>
    <x v="7"/>
    <s v="Physics"/>
    <n v="1"/>
    <n v="1"/>
    <s v="3857 "/>
    <s v="Physical Sciences"/>
    <s v="PHYSC"/>
    <x v="28"/>
    <x v="27"/>
    <m/>
    <m/>
    <s v="C"/>
    <m/>
    <n v="2"/>
    <n v="1"/>
    <n v="2"/>
  </r>
  <r>
    <n v="107676027"/>
    <x v="7"/>
    <x v="7"/>
    <s v="University of Otago - Christchurch"/>
    <n v="0.4"/>
    <n v="0.4"/>
    <s v="3858 "/>
    <s v="Medicine and Public Health"/>
    <s v="MEDPH"/>
    <x v="19"/>
    <x v="18"/>
    <m/>
    <m/>
    <s v="C"/>
    <m/>
    <n v="2.5"/>
    <n v="1"/>
    <n v="1"/>
  </r>
  <r>
    <n v="106871613"/>
    <x v="7"/>
    <x v="7"/>
    <s v="Marketing"/>
    <n v="1"/>
    <n v="1"/>
    <s v="3859 "/>
    <s v="Business and Economics"/>
    <s v="BEC"/>
    <x v="27"/>
    <x v="26"/>
    <m/>
    <m/>
    <s v="C"/>
    <m/>
    <n v="1"/>
    <n v="1"/>
    <n v="1"/>
  </r>
  <r>
    <n v="104434223"/>
    <x v="7"/>
    <x v="7"/>
    <s v="Economics"/>
    <n v="1"/>
    <n v="1"/>
    <s v="3861 "/>
    <s v="Business and Economics"/>
    <s v="BEC"/>
    <x v="39"/>
    <x v="39"/>
    <m/>
    <m/>
    <s v="B"/>
    <m/>
    <n v="1"/>
    <n v="3"/>
    <n v="3"/>
  </r>
  <r>
    <n v="104572555"/>
    <x v="7"/>
    <x v="7"/>
    <s v="Accountancy and Finance"/>
    <n v="1"/>
    <n v="1"/>
    <s v="3862 "/>
    <s v="Business and Economics"/>
    <s v="BEC"/>
    <x v="29"/>
    <x v="28"/>
    <m/>
    <m/>
    <s v="C"/>
    <m/>
    <n v="1"/>
    <n v="1"/>
    <n v="1"/>
  </r>
  <r>
    <n v="104385198"/>
    <x v="7"/>
    <x v="7"/>
    <s v="Accountancy and Finance"/>
    <n v="1"/>
    <n v="1"/>
    <s v="3864 "/>
    <s v="Business and Economics"/>
    <s v="BEC"/>
    <x v="29"/>
    <x v="28"/>
    <m/>
    <m/>
    <s v="B"/>
    <m/>
    <n v="1"/>
    <n v="3"/>
    <n v="3"/>
  </r>
  <r>
    <n v="109175400"/>
    <x v="7"/>
    <x v="7"/>
    <s v="Dunedin School of Medicine"/>
    <n v="0.7"/>
    <n v="0.7"/>
    <s v="3866 "/>
    <s v="Medicine and Public Health"/>
    <s v="MEDPH"/>
    <x v="16"/>
    <x v="15"/>
    <m/>
    <m/>
    <s v="C"/>
    <m/>
    <n v="2.5"/>
    <n v="1"/>
    <n v="1.75"/>
  </r>
  <r>
    <n v="109176302"/>
    <x v="7"/>
    <x v="7"/>
    <s v="Sociology Gender and Social Work"/>
    <n v="1"/>
    <n v="1"/>
    <s v="3867 "/>
    <s v="Social Sciences and Other Cultural/Social Sciences"/>
    <s v="SSOCSS"/>
    <x v="24"/>
    <x v="23"/>
    <m/>
    <m/>
    <s v="C"/>
    <m/>
    <n v="1"/>
    <n v="1"/>
    <n v="1"/>
  </r>
  <r>
    <n v="120077034"/>
    <x v="7"/>
    <x v="7"/>
    <s v="Economics"/>
    <n v="0.82"/>
    <n v="0.82"/>
    <s v="3868 "/>
    <s v="Business and Economics"/>
    <s v="BEC"/>
    <x v="39"/>
    <x v="39"/>
    <m/>
    <m/>
    <s v="B"/>
    <m/>
    <n v="1"/>
    <n v="3"/>
    <n v="2.46"/>
  </r>
  <r>
    <n v="109176384"/>
    <x v="7"/>
    <x v="7"/>
    <s v="Music &amp; Theatre Studies"/>
    <n v="1"/>
    <n v="1"/>
    <s v="3869 "/>
    <s v="Creative and Performing Arts"/>
    <s v="CPA"/>
    <x v="31"/>
    <x v="30"/>
    <m/>
    <m/>
    <s v="B"/>
    <m/>
    <n v="2"/>
    <n v="3"/>
    <n v="6"/>
  </r>
  <r>
    <n v="109176994"/>
    <x v="7"/>
    <x v="7"/>
    <s v="Psychology"/>
    <n v="1"/>
    <n v="1"/>
    <s v="3870 "/>
    <s v="Social Sciences and Other Cultural/Social Sciences"/>
    <s v="SSOCSS"/>
    <x v="3"/>
    <x v="3"/>
    <m/>
    <m/>
    <s v="B"/>
    <m/>
    <n v="2"/>
    <n v="3"/>
    <n v="6"/>
  </r>
  <r>
    <n v="120076451"/>
    <x v="7"/>
    <x v="7"/>
    <s v="Languages and Cultures"/>
    <n v="1"/>
    <n v="1"/>
    <s v="3871 "/>
    <s v="Humanities and Law"/>
    <s v="HAL"/>
    <x v="18"/>
    <x v="17"/>
    <m/>
    <m/>
    <s v="B"/>
    <m/>
    <n v="1"/>
    <n v="3"/>
    <n v="3"/>
  </r>
  <r>
    <n v="102110846"/>
    <x v="7"/>
    <x v="7"/>
    <s v="Education"/>
    <n v="1"/>
    <n v="1"/>
    <s v="3872 "/>
    <s v="Education"/>
    <s v="EDU"/>
    <x v="13"/>
    <x v="12"/>
    <m/>
    <m/>
    <s v="R"/>
    <m/>
    <n v="1"/>
    <n v="0"/>
    <n v="0"/>
  </r>
  <r>
    <n v="112330193"/>
    <x v="7"/>
    <x v="7"/>
    <s v="Surveying"/>
    <n v="1"/>
    <n v="1"/>
    <s v="3873 "/>
    <s v="Engineering Technology and Architecture"/>
    <s v="ETA"/>
    <x v="32"/>
    <x v="31"/>
    <m/>
    <m/>
    <s v="C(NE)"/>
    <m/>
    <n v="2.5"/>
    <n v="1"/>
    <n v="2.5"/>
  </r>
  <r>
    <n v="120076982"/>
    <x v="7"/>
    <x v="7"/>
    <s v="Dunedin School of Medicine"/>
    <n v="1"/>
    <n v="1"/>
    <s v="3874 "/>
    <s v="Medicine and Public Health"/>
    <s v="MEDPH"/>
    <x v="16"/>
    <x v="15"/>
    <m/>
    <m/>
    <s v="B"/>
    <m/>
    <n v="2.5"/>
    <n v="3"/>
    <n v="7.5"/>
  </r>
  <r>
    <n v="104387481"/>
    <x v="7"/>
    <x v="7"/>
    <s v="Centre for Postgraduate Nursing"/>
    <n v="1"/>
    <n v="1"/>
    <s v="3875 "/>
    <s v="Health"/>
    <s v="HEALTH"/>
    <x v="0"/>
    <x v="0"/>
    <m/>
    <m/>
    <s v="C"/>
    <m/>
    <n v="2"/>
    <n v="1"/>
    <n v="2"/>
  </r>
  <r>
    <n v="120076278"/>
    <x v="7"/>
    <x v="7"/>
    <s v="Physiology"/>
    <n v="1"/>
    <n v="1"/>
    <s v="3877 "/>
    <s v="Medicine and Public Health"/>
    <s v="MEDPH"/>
    <x v="35"/>
    <x v="35"/>
    <m/>
    <m/>
    <s v="B"/>
    <m/>
    <n v="2.5"/>
    <n v="3"/>
    <n v="7.5"/>
  </r>
  <r>
    <n v="141757982"/>
    <x v="7"/>
    <x v="7"/>
    <s v="Physiology"/>
    <n v="1"/>
    <n v="1"/>
    <s v="3879 "/>
    <s v="Medicine and Public Health"/>
    <s v="MEDPH"/>
    <x v="35"/>
    <x v="35"/>
    <m/>
    <m/>
    <s v="B"/>
    <m/>
    <n v="2.5"/>
    <n v="3"/>
    <n v="7.5"/>
  </r>
  <r>
    <n v="141766564"/>
    <x v="7"/>
    <x v="7"/>
    <s v="Surveying"/>
    <n v="1"/>
    <n v="1"/>
    <s v="3894 "/>
    <s v="Physical Sciences"/>
    <s v="PHYSC"/>
    <x v="36"/>
    <x v="36"/>
    <m/>
    <m/>
    <s v="C"/>
    <m/>
    <n v="2"/>
    <n v="1"/>
    <n v="2"/>
  </r>
  <r>
    <n v="114750032"/>
    <x v="7"/>
    <x v="7"/>
    <s v="Dental School"/>
    <n v="1"/>
    <n v="1"/>
    <s v="3895 "/>
    <s v="Health"/>
    <s v="HEALTH"/>
    <x v="40"/>
    <x v="40"/>
    <m/>
    <m/>
    <s v="C(NE)"/>
    <m/>
    <n v="2.5"/>
    <n v="1"/>
    <n v="2.5"/>
  </r>
  <r>
    <n v="109523998"/>
    <x v="7"/>
    <x v="7"/>
    <s v="Zoology"/>
    <n v="1"/>
    <n v="1"/>
    <s v="3896 "/>
    <s v="Biological Sciences"/>
    <s v="BIOS"/>
    <x v="7"/>
    <x v="7"/>
    <m/>
    <m/>
    <s v="B"/>
    <m/>
    <n v="2"/>
    <n v="3"/>
    <n v="6"/>
  </r>
  <r>
    <n v="140874666"/>
    <x v="7"/>
    <x v="7"/>
    <s v="Marketing"/>
    <n v="1"/>
    <n v="1"/>
    <s v="3898 "/>
    <s v="Business and Economics"/>
    <s v="BEC"/>
    <x v="27"/>
    <x v="26"/>
    <m/>
    <m/>
    <s v="B"/>
    <m/>
    <n v="1"/>
    <n v="3"/>
    <n v="3"/>
  </r>
  <r>
    <n v="109167521"/>
    <x v="7"/>
    <x v="7"/>
    <s v="Dunedin School of Medicine"/>
    <n v="0.5"/>
    <n v="0.5"/>
    <s v="3899 "/>
    <s v="Medicine and Public Health"/>
    <s v="MEDPH"/>
    <x v="19"/>
    <x v="18"/>
    <m/>
    <m/>
    <s v="C"/>
    <m/>
    <n v="2.5"/>
    <n v="1"/>
    <n v="1.25"/>
  </r>
  <r>
    <n v="109168821"/>
    <x v="7"/>
    <x v="7"/>
    <s v="Dunedin School of Medicine"/>
    <n v="0.5"/>
    <n v="0.5"/>
    <s v="3900 "/>
    <s v="Medicine and Public Health"/>
    <s v="MEDPH"/>
    <x v="16"/>
    <x v="15"/>
    <m/>
    <m/>
    <s v="C"/>
    <m/>
    <n v="2.5"/>
    <n v="1"/>
    <n v="1.25"/>
  </r>
  <r>
    <n v="109169432"/>
    <x v="7"/>
    <x v="7"/>
    <s v="University of Otago - Christchurch"/>
    <n v="1"/>
    <n v="1"/>
    <s v="3901 "/>
    <s v="Medicine and Public Health"/>
    <s v="MEDPH"/>
    <x v="35"/>
    <x v="35"/>
    <m/>
    <m/>
    <s v="B"/>
    <m/>
    <n v="2.5"/>
    <n v="3"/>
    <n v="7.5"/>
  </r>
  <r>
    <n v="104533832"/>
    <x v="7"/>
    <x v="7"/>
    <s v="University of Otago - Wellington"/>
    <n v="0.98"/>
    <n v="0.98"/>
    <s v="3902 "/>
    <s v="Medicine and Public Health"/>
    <s v="MEDPH"/>
    <x v="19"/>
    <x v="18"/>
    <m/>
    <m/>
    <s v="C(NE)"/>
    <m/>
    <n v="2.5"/>
    <n v="1"/>
    <n v="2.4500000000000002"/>
  </r>
  <r>
    <n v="109171354"/>
    <x v="7"/>
    <x v="7"/>
    <s v="Dunedin School of Medicine"/>
    <n v="1"/>
    <n v="1"/>
    <s v="3903 "/>
    <s v="Medicine and Public Health"/>
    <s v="MEDPH"/>
    <x v="35"/>
    <x v="35"/>
    <m/>
    <m/>
    <s v="B"/>
    <m/>
    <n v="2.5"/>
    <n v="3"/>
    <n v="7.5"/>
  </r>
  <r>
    <n v="109171538"/>
    <x v="7"/>
    <x v="7"/>
    <s v="University of Otago - Christchurch"/>
    <n v="1"/>
    <n v="1"/>
    <s v="3904 "/>
    <s v="Medicine and Public Health"/>
    <s v="MEDPH"/>
    <x v="35"/>
    <x v="35"/>
    <m/>
    <m/>
    <s v="B"/>
    <m/>
    <n v="2.5"/>
    <n v="3"/>
    <n v="7.5"/>
  </r>
  <r>
    <n v="104584243"/>
    <x v="7"/>
    <x v="7"/>
    <s v="Dunedin School of Medicine"/>
    <n v="0.8"/>
    <n v="0.8"/>
    <s v="3905 "/>
    <s v="Medicine and Public Health"/>
    <s v="MEDPH"/>
    <x v="16"/>
    <x v="15"/>
    <m/>
    <m/>
    <s v="C(NE)"/>
    <m/>
    <n v="2.5"/>
    <n v="1"/>
    <n v="2"/>
  </r>
  <r>
    <n v="104584455"/>
    <x v="7"/>
    <x v="7"/>
    <s v="Chemistry"/>
    <n v="1"/>
    <n v="1"/>
    <s v="3906 "/>
    <s v="Physical Sciences"/>
    <s v="PHYSC"/>
    <x v="11"/>
    <x v="10"/>
    <m/>
    <m/>
    <s v="C"/>
    <m/>
    <n v="2"/>
    <n v="1"/>
    <n v="2"/>
  </r>
  <r>
    <n v="119840550"/>
    <x v="7"/>
    <x v="7"/>
    <s v="University of Otago - Wellington"/>
    <n v="0.8"/>
    <n v="0.8"/>
    <s v="3908 "/>
    <s v="Medicine and Public Health"/>
    <s v="MEDPH"/>
    <x v="16"/>
    <x v="15"/>
    <m/>
    <m/>
    <s v="B"/>
    <m/>
    <n v="2.5"/>
    <n v="3"/>
    <n v="6"/>
  </r>
  <r>
    <n v="109174019"/>
    <x v="7"/>
    <x v="7"/>
    <s v="University of Otago - Christchurch"/>
    <n v="1"/>
    <n v="1"/>
    <s v="3909 "/>
    <s v="Medicine and Public Health"/>
    <s v="MEDPH"/>
    <x v="35"/>
    <x v="35"/>
    <m/>
    <m/>
    <s v="C"/>
    <m/>
    <n v="2.5"/>
    <n v="1"/>
    <n v="2.5"/>
  </r>
  <r>
    <n v="109176568"/>
    <x v="7"/>
    <x v="7"/>
    <s v="University of Otago - Wellington"/>
    <n v="1"/>
    <n v="1"/>
    <s v="3910 "/>
    <s v="Medicine and Public Health"/>
    <s v="MEDPH"/>
    <x v="16"/>
    <x v="15"/>
    <m/>
    <m/>
    <s v="B"/>
    <m/>
    <n v="2.5"/>
    <n v="3"/>
    <n v="7.5"/>
  </r>
  <r>
    <n v="106371182"/>
    <x v="7"/>
    <x v="7"/>
    <s v="Geography"/>
    <n v="1"/>
    <n v="1"/>
    <s v="3912 "/>
    <s v="Social Sciences and Other Cultural/Social Sciences"/>
    <s v="SSOCSS"/>
    <x v="37"/>
    <x v="37"/>
    <m/>
    <m/>
    <s v="B"/>
    <m/>
    <n v="1"/>
    <n v="3"/>
    <n v="3"/>
  </r>
  <r>
    <n v="104572662"/>
    <x v="7"/>
    <x v="7"/>
    <s v="Chemistry"/>
    <n v="1"/>
    <n v="1"/>
    <s v="3913 "/>
    <s v="Physical Sciences"/>
    <s v="PHYSC"/>
    <x v="11"/>
    <x v="10"/>
    <m/>
    <m/>
    <s v="C"/>
    <m/>
    <n v="2"/>
    <n v="1"/>
    <n v="2"/>
  </r>
  <r>
    <n v="103575000"/>
    <x v="7"/>
    <x v="7"/>
    <s v="Physics"/>
    <n v="1"/>
    <n v="1"/>
    <s v="3914 "/>
    <s v="Physical Sciences"/>
    <s v="PHYSC"/>
    <x v="28"/>
    <x v="27"/>
    <m/>
    <m/>
    <s v="B"/>
    <m/>
    <n v="2"/>
    <n v="3"/>
    <n v="6"/>
  </r>
  <r>
    <n v="119955759"/>
    <x v="7"/>
    <x v="7"/>
    <s v="University of Otago - Wellington"/>
    <n v="0.63"/>
    <n v="0.63"/>
    <s v="3917 "/>
    <s v="Medicine and Public Health"/>
    <s v="MEDPH"/>
    <x v="16"/>
    <x v="15"/>
    <m/>
    <m/>
    <s v="B"/>
    <m/>
    <n v="2.5"/>
    <n v="3"/>
    <n v="4.7249999999999996"/>
  </r>
  <r>
    <n v="116257777"/>
    <x v="7"/>
    <x v="7"/>
    <s v="University of Otago - Wellington"/>
    <n v="0.93"/>
    <n v="0.93"/>
    <s v="3918 "/>
    <s v="Medicine and Public Health"/>
    <s v="MEDPH"/>
    <x v="16"/>
    <x v="15"/>
    <m/>
    <m/>
    <s v="C(NE)"/>
    <m/>
    <n v="2.5"/>
    <n v="1"/>
    <n v="2.3250000000000002"/>
  </r>
  <r>
    <n v="121093902"/>
    <x v="7"/>
    <x v="7"/>
    <s v="Physiology"/>
    <n v="1"/>
    <n v="1"/>
    <s v="3919 "/>
    <s v="Biological Sciences"/>
    <s v="BIOS"/>
    <x v="12"/>
    <x v="11"/>
    <m/>
    <m/>
    <s v="C"/>
    <m/>
    <n v="2"/>
    <n v="1"/>
    <n v="2"/>
  </r>
  <r>
    <n v="109201650"/>
    <x v="7"/>
    <x v="7"/>
    <s v="Dunedin School of Medicine"/>
    <n v="1"/>
    <n v="1"/>
    <s v="3920 "/>
    <s v="Biological Sciences"/>
    <s v="BIOS"/>
    <x v="12"/>
    <x v="11"/>
    <m/>
    <m/>
    <s v="C"/>
    <m/>
    <n v="2"/>
    <n v="1"/>
    <n v="2"/>
  </r>
  <r>
    <n v="109167215"/>
    <x v="7"/>
    <x v="7"/>
    <s v="History and Art History"/>
    <n v="1"/>
    <n v="1"/>
    <s v="3921 "/>
    <s v="Humanities and Law"/>
    <s v="HAL"/>
    <x v="14"/>
    <x v="13"/>
    <m/>
    <m/>
    <s v="A"/>
    <m/>
    <n v="1"/>
    <n v="5"/>
    <n v="5"/>
  </r>
  <r>
    <n v="120161070"/>
    <x v="7"/>
    <x v="7"/>
    <s v="Physical Education"/>
    <n v="1"/>
    <n v="1"/>
    <s v="3922 "/>
    <s v="Health"/>
    <s v="HEALTH"/>
    <x v="33"/>
    <x v="33"/>
    <m/>
    <m/>
    <s v="B"/>
    <m/>
    <n v="2"/>
    <n v="3"/>
    <n v="6"/>
  </r>
  <r>
    <n v="109168755"/>
    <x v="7"/>
    <x v="7"/>
    <s v="Pharmacology &amp; Toxicology"/>
    <n v="1"/>
    <n v="1"/>
    <s v="3923 "/>
    <s v="Medicine and Public Health"/>
    <s v="MEDPH"/>
    <x v="35"/>
    <x v="35"/>
    <m/>
    <m/>
    <s v="B"/>
    <m/>
    <n v="2.5"/>
    <n v="3"/>
    <n v="7.5"/>
  </r>
  <r>
    <n v="109168038"/>
    <x v="7"/>
    <x v="7"/>
    <s v="University of Otago - Wellington"/>
    <n v="0.71"/>
    <n v="0.71"/>
    <s v="3924 "/>
    <s v="Medicine and Public Health"/>
    <s v="MEDPH"/>
    <x v="19"/>
    <x v="18"/>
    <m/>
    <m/>
    <s v="C"/>
    <m/>
    <n v="2.5"/>
    <n v="1"/>
    <n v="1.7749999999999999"/>
  </r>
  <r>
    <n v="109168158"/>
    <x v="7"/>
    <x v="7"/>
    <s v="Physiology"/>
    <n v="1"/>
    <n v="1"/>
    <s v="3925 "/>
    <s v="Biological Sciences"/>
    <s v="BIOS"/>
    <x v="12"/>
    <x v="11"/>
    <m/>
    <m/>
    <s v="B"/>
    <m/>
    <n v="2"/>
    <n v="3"/>
    <n v="6"/>
  </r>
  <r>
    <n v="109168173"/>
    <x v="7"/>
    <x v="7"/>
    <s v="Dunedin School of Medicine"/>
    <n v="1"/>
    <n v="1"/>
    <s v="3926 "/>
    <s v="Medicine and Public Health"/>
    <s v="MEDPH"/>
    <x v="19"/>
    <x v="18"/>
    <m/>
    <m/>
    <s v="B"/>
    <m/>
    <n v="2.5"/>
    <n v="3"/>
    <n v="7.5"/>
  </r>
  <r>
    <n v="109169486"/>
    <x v="7"/>
    <x v="7"/>
    <s v="Anatomy"/>
    <n v="1"/>
    <n v="1"/>
    <s v="3927 "/>
    <s v="Medicine and Public Health"/>
    <s v="MEDPH"/>
    <x v="35"/>
    <x v="35"/>
    <m/>
    <m/>
    <s v="A"/>
    <m/>
    <n v="2.5"/>
    <n v="5"/>
    <n v="12.5"/>
  </r>
  <r>
    <n v="120076293"/>
    <x v="7"/>
    <x v="7"/>
    <s v="Tourism"/>
    <n v="1"/>
    <n v="1"/>
    <s v="3928 "/>
    <s v="Business and Economics"/>
    <s v="BEC"/>
    <x v="27"/>
    <x v="26"/>
    <m/>
    <m/>
    <s v="B"/>
    <m/>
    <n v="1"/>
    <n v="3"/>
    <n v="3"/>
  </r>
  <r>
    <n v="109180306"/>
    <x v="7"/>
    <x v="7"/>
    <s v="Classics"/>
    <n v="1"/>
    <n v="1"/>
    <s v="3930 "/>
    <s v="Humanities and Law"/>
    <s v="HAL"/>
    <x v="14"/>
    <x v="13"/>
    <m/>
    <m/>
    <s v="B"/>
    <m/>
    <n v="1"/>
    <n v="3"/>
    <n v="3"/>
  </r>
  <r>
    <n v="109170266"/>
    <x v="7"/>
    <x v="7"/>
    <s v="Management"/>
    <n v="1"/>
    <n v="1"/>
    <s v="3931 "/>
    <s v="Business and Economics"/>
    <s v="BEC"/>
    <x v="15"/>
    <x v="14"/>
    <m/>
    <m/>
    <s v="C"/>
    <m/>
    <n v="1"/>
    <n v="1"/>
    <n v="1"/>
  </r>
  <r>
    <n v="109170294"/>
    <x v="7"/>
    <x v="7"/>
    <s v="Botany"/>
    <n v="1"/>
    <n v="1"/>
    <s v="3932 "/>
    <s v="Biological Sciences"/>
    <s v="BIOS"/>
    <x v="9"/>
    <x v="9"/>
    <m/>
    <m/>
    <s v="C"/>
    <m/>
    <n v="2.5"/>
    <n v="1"/>
    <n v="2.5"/>
  </r>
  <r>
    <n v="109169991"/>
    <x v="7"/>
    <x v="7"/>
    <s v="Management"/>
    <n v="1"/>
    <n v="1"/>
    <s v="3933 "/>
    <s v="Business and Economics"/>
    <s v="BEC"/>
    <x v="15"/>
    <x v="14"/>
    <m/>
    <m/>
    <s v="B"/>
    <m/>
    <n v="1"/>
    <n v="3"/>
    <n v="3"/>
  </r>
  <r>
    <n v="109170000"/>
    <x v="7"/>
    <x v="7"/>
    <s v="Law"/>
    <n v="1"/>
    <n v="1"/>
    <s v="3934 "/>
    <s v="Humanities and Law"/>
    <s v="HAL"/>
    <x v="22"/>
    <x v="21"/>
    <m/>
    <m/>
    <s v="B"/>
    <m/>
    <n v="1"/>
    <n v="3"/>
    <n v="3"/>
  </r>
  <r>
    <n v="104481859"/>
    <x v="7"/>
    <x v="7"/>
    <s v="University of Otago - Christchurch"/>
    <n v="1"/>
    <n v="1"/>
    <s v="3936 "/>
    <s v="Medicine and Public Health"/>
    <s v="MEDPH"/>
    <x v="19"/>
    <x v="18"/>
    <m/>
    <m/>
    <s v="B"/>
    <m/>
    <n v="2.5"/>
    <n v="3"/>
    <n v="7.5"/>
  </r>
  <r>
    <n v="109171816"/>
    <x v="7"/>
    <x v="7"/>
    <s v="Biochemistry"/>
    <n v="1"/>
    <n v="1"/>
    <s v="3937 "/>
    <s v="Biological Sciences"/>
    <s v="BIOS"/>
    <x v="12"/>
    <x v="11"/>
    <m/>
    <m/>
    <s v="A"/>
    <m/>
    <n v="2"/>
    <n v="5"/>
    <n v="10"/>
  </r>
  <r>
    <n v="109173408"/>
    <x v="7"/>
    <x v="7"/>
    <s v="University of Otago - Christchurch"/>
    <n v="1"/>
    <n v="1"/>
    <s v="3938 "/>
    <s v="Medicine and Public Health"/>
    <s v="MEDPH"/>
    <x v="19"/>
    <x v="18"/>
    <m/>
    <m/>
    <s v="A"/>
    <m/>
    <n v="2.5"/>
    <n v="5"/>
    <n v="12.5"/>
  </r>
  <r>
    <n v="109173888"/>
    <x v="7"/>
    <x v="7"/>
    <s v="Dunedin School of Medicine"/>
    <n v="0.3"/>
    <n v="0.3"/>
    <s v="3939 "/>
    <s v="Medicine and Public Health"/>
    <s v="MEDPH"/>
    <x v="16"/>
    <x v="15"/>
    <m/>
    <m/>
    <s v="B"/>
    <m/>
    <n v="2.5"/>
    <n v="3"/>
    <n v="2.25"/>
  </r>
  <r>
    <n v="109174976"/>
    <x v="7"/>
    <x v="7"/>
    <s v="University of Otago - Christchurch"/>
    <n v="1"/>
    <n v="1"/>
    <s v="3940 "/>
    <s v="Medicine and Public Health"/>
    <s v="MEDPH"/>
    <x v="19"/>
    <x v="18"/>
    <m/>
    <m/>
    <s v="B"/>
    <m/>
    <n v="2.5"/>
    <n v="3"/>
    <n v="7.5"/>
  </r>
  <r>
    <n v="109174578"/>
    <x v="7"/>
    <x v="7"/>
    <s v="Computer Science"/>
    <n v="1"/>
    <n v="1"/>
    <s v="3941 "/>
    <s v="Mathematical and Information Sciences and Technology"/>
    <s v="MIST"/>
    <x v="5"/>
    <x v="5"/>
    <m/>
    <m/>
    <s v="C"/>
    <m/>
    <n v="2"/>
    <n v="1"/>
    <n v="2"/>
  </r>
  <r>
    <n v="109174139"/>
    <x v="7"/>
    <x v="7"/>
    <s v="Zoology"/>
    <n v="1"/>
    <n v="1"/>
    <s v="3942 "/>
    <s v="Biological Sciences"/>
    <s v="BIOS"/>
    <x v="7"/>
    <x v="7"/>
    <m/>
    <m/>
    <s v="A"/>
    <m/>
    <n v="2"/>
    <n v="5"/>
    <n v="10"/>
  </r>
  <r>
    <n v="110660624"/>
    <x v="7"/>
    <x v="7"/>
    <s v="Dental School"/>
    <n v="1"/>
    <n v="1"/>
    <s v="3943 "/>
    <s v="Health"/>
    <s v="HEALTH"/>
    <x v="40"/>
    <x v="40"/>
    <m/>
    <m/>
    <s v="C"/>
    <m/>
    <n v="2.5"/>
    <n v="1"/>
    <n v="2.5"/>
  </r>
  <r>
    <n v="109176491"/>
    <x v="7"/>
    <x v="7"/>
    <s v="University of Otago - Christchurch"/>
    <n v="1"/>
    <n v="1"/>
    <s v="3944 "/>
    <s v="Medicine and Public Health"/>
    <s v="MEDPH"/>
    <x v="16"/>
    <x v="15"/>
    <m/>
    <m/>
    <s v="B"/>
    <m/>
    <n v="2.5"/>
    <n v="3"/>
    <n v="7.5"/>
  </r>
  <r>
    <n v="109176555"/>
    <x v="7"/>
    <x v="7"/>
    <s v="Geology"/>
    <n v="1"/>
    <n v="1"/>
    <s v="3945 "/>
    <s v="Physical Sciences"/>
    <s v="PHYSC"/>
    <x v="36"/>
    <x v="36"/>
    <m/>
    <m/>
    <s v="B"/>
    <m/>
    <n v="2"/>
    <n v="3"/>
    <n v="6"/>
  </r>
  <r>
    <n v="109175283"/>
    <x v="7"/>
    <x v="7"/>
    <s v="Law"/>
    <n v="1"/>
    <n v="1"/>
    <s v="3946 "/>
    <s v="Humanities and Law"/>
    <s v="HAL"/>
    <x v="22"/>
    <x v="21"/>
    <m/>
    <m/>
    <s v="B"/>
    <m/>
    <n v="1"/>
    <n v="3"/>
    <n v="3"/>
  </r>
  <r>
    <n v="109175865"/>
    <x v="7"/>
    <x v="7"/>
    <s v="Human Nutrition"/>
    <n v="1"/>
    <n v="1"/>
    <s v="3948 "/>
    <s v="Health"/>
    <s v="HEALTH"/>
    <x v="0"/>
    <x v="0"/>
    <m/>
    <m/>
    <s v="B"/>
    <m/>
    <n v="2"/>
    <n v="3"/>
    <n v="6"/>
  </r>
  <r>
    <n v="109176315"/>
    <x v="7"/>
    <x v="7"/>
    <s v="Zoology"/>
    <n v="1"/>
    <n v="1"/>
    <s v="3949 "/>
    <s v="Biological Sciences"/>
    <s v="BIOS"/>
    <x v="7"/>
    <x v="7"/>
    <m/>
    <m/>
    <s v="A"/>
    <m/>
    <n v="2"/>
    <n v="5"/>
    <n v="10"/>
  </r>
  <r>
    <n v="109176330"/>
    <x v="7"/>
    <x v="7"/>
    <s v="Anthropology &amp; Archaeology"/>
    <n v="1"/>
    <n v="1"/>
    <s v="3950 "/>
    <s v="Social Sciences and Other Cultural/Social Sciences"/>
    <s v="SSOCSS"/>
    <x v="34"/>
    <x v="34"/>
    <m/>
    <m/>
    <s v="A"/>
    <m/>
    <n v="1"/>
    <n v="5"/>
    <n v="5"/>
  </r>
  <r>
    <n v="109176767"/>
    <x v="7"/>
    <x v="7"/>
    <s v="University of Otago - Christchurch"/>
    <n v="1"/>
    <n v="1"/>
    <s v="3951 "/>
    <s v="Medicine and Public Health"/>
    <s v="MEDPH"/>
    <x v="35"/>
    <x v="35"/>
    <m/>
    <m/>
    <s v="A"/>
    <m/>
    <n v="2.5"/>
    <n v="5"/>
    <n v="12.5"/>
  </r>
  <r>
    <n v="141790704"/>
    <x v="7"/>
    <x v="7"/>
    <s v="Surveying"/>
    <n v="1"/>
    <n v="1"/>
    <s v="3952 "/>
    <s v="Social Sciences and Other Cultural/Social Sciences"/>
    <s v="SSOCSS"/>
    <x v="37"/>
    <x v="37"/>
    <m/>
    <m/>
    <s v="B"/>
    <m/>
    <n v="1"/>
    <n v="3"/>
    <n v="3"/>
  </r>
  <r>
    <n v="109167682"/>
    <x v="7"/>
    <x v="7"/>
    <s v="Physical Education"/>
    <n v="1"/>
    <n v="1"/>
    <s v="3953 "/>
    <s v="Humanities and Law"/>
    <s v="HAL"/>
    <x v="14"/>
    <x v="13"/>
    <m/>
    <m/>
    <s v="B"/>
    <m/>
    <n v="1"/>
    <n v="3"/>
    <n v="3"/>
  </r>
  <r>
    <n v="109178997"/>
    <x v="7"/>
    <x v="7"/>
    <s v="University of Otago - Christchurch"/>
    <n v="1"/>
    <n v="1"/>
    <s v="3954 "/>
    <s v="Medicine and Public Health"/>
    <s v="MEDPH"/>
    <x v="35"/>
    <x v="35"/>
    <m/>
    <m/>
    <s v="A"/>
    <m/>
    <n v="2.5"/>
    <n v="5"/>
    <n v="12.5"/>
  </r>
  <r>
    <n v="109169871"/>
    <x v="7"/>
    <x v="7"/>
    <s v="University of Otago - Christchurch"/>
    <n v="1"/>
    <n v="1"/>
    <s v="3955 "/>
    <s v="Medicine and Public Health"/>
    <s v="MEDPH"/>
    <x v="19"/>
    <x v="18"/>
    <m/>
    <m/>
    <s v="B"/>
    <m/>
    <n v="2.5"/>
    <n v="3"/>
    <n v="7.5"/>
  </r>
  <r>
    <n v="140252389"/>
    <x v="7"/>
    <x v="7"/>
    <s v="English &amp; Linguistics"/>
    <n v="1"/>
    <n v="1"/>
    <s v="3956 "/>
    <s v="Humanities and Law"/>
    <s v="HAL"/>
    <x v="30"/>
    <x v="29"/>
    <m/>
    <m/>
    <s v="B"/>
    <m/>
    <n v="1"/>
    <n v="3"/>
    <n v="3"/>
  </r>
  <r>
    <n v="109181476"/>
    <x v="7"/>
    <x v="7"/>
    <s v="University of Otago - Christchurch"/>
    <n v="1"/>
    <n v="1"/>
    <s v="3957 "/>
    <s v="Medicine and Public Health"/>
    <s v="MEDPH"/>
    <x v="19"/>
    <x v="18"/>
    <m/>
    <m/>
    <s v="B"/>
    <m/>
    <n v="2.5"/>
    <n v="3"/>
    <n v="7.5"/>
  </r>
  <r>
    <n v="105264465"/>
    <x v="7"/>
    <x v="7"/>
    <s v="Chemistry"/>
    <n v="0.49"/>
    <n v="0.49"/>
    <s v="3958 "/>
    <s v="Biological Sciences"/>
    <s v="BIOS"/>
    <x v="7"/>
    <x v="7"/>
    <m/>
    <m/>
    <s v="B"/>
    <m/>
    <n v="2"/>
    <n v="3"/>
    <n v="2.94"/>
  </r>
  <r>
    <n v="105158369"/>
    <x v="7"/>
    <x v="7"/>
    <s v="Applied Sciences"/>
    <n v="0.7"/>
    <n v="0.7"/>
    <s v="3959 "/>
    <s v="Biological Sciences"/>
    <s v="BIOS"/>
    <x v="9"/>
    <x v="9"/>
    <m/>
    <m/>
    <s v="C(NE)"/>
    <m/>
    <n v="2.5"/>
    <n v="1"/>
    <n v="1.75"/>
  </r>
  <r>
    <n v="141783173"/>
    <x v="7"/>
    <x v="7"/>
    <s v="Anatomy"/>
    <n v="1"/>
    <n v="1"/>
    <s v="3961 "/>
    <s v="Medicine and Public Health"/>
    <s v="MEDPH"/>
    <x v="35"/>
    <x v="35"/>
    <m/>
    <m/>
    <s v="C(NE)"/>
    <m/>
    <n v="2.5"/>
    <n v="1"/>
    <n v="2.5"/>
  </r>
  <r>
    <n v="141783280"/>
    <x v="7"/>
    <x v="7"/>
    <s v="Dunedin School of Medicine"/>
    <n v="1"/>
    <n v="1"/>
    <s v="3962 "/>
    <s v="Biological Sciences"/>
    <s v="BIOS"/>
    <x v="12"/>
    <x v="11"/>
    <m/>
    <m/>
    <s v="C(NE)"/>
    <m/>
    <n v="2"/>
    <n v="1"/>
    <n v="2"/>
  </r>
  <r>
    <n v="109171142"/>
    <x v="7"/>
    <x v="7"/>
    <s v="Physiology"/>
    <n v="1"/>
    <n v="1"/>
    <s v="3964 "/>
    <s v="Medicine and Public Health"/>
    <s v="MEDPH"/>
    <x v="35"/>
    <x v="35"/>
    <m/>
    <m/>
    <s v="B"/>
    <m/>
    <n v="2.5"/>
    <n v="3"/>
    <n v="7.5"/>
  </r>
  <r>
    <n v="104564875"/>
    <x v="7"/>
    <x v="7"/>
    <s v="Dunedin School of Medicine"/>
    <n v="0.7"/>
    <n v="0.7"/>
    <s v="3967 "/>
    <s v="Medicine and Public Health"/>
    <s v="MEDPH"/>
    <x v="19"/>
    <x v="18"/>
    <m/>
    <m/>
    <s v="C(NE)"/>
    <m/>
    <n v="2.5"/>
    <n v="1"/>
    <n v="1.75"/>
  </r>
  <r>
    <n v="104576017"/>
    <x v="7"/>
    <x v="7"/>
    <s v="Dunedin School of Medicine"/>
    <n v="1"/>
    <n v="1"/>
    <s v="3968 "/>
    <s v="Medicine and Public Health"/>
    <s v="MEDPH"/>
    <x v="19"/>
    <x v="18"/>
    <m/>
    <m/>
    <s v="B"/>
    <m/>
    <n v="2.5"/>
    <n v="3"/>
    <n v="7.5"/>
  </r>
  <r>
    <n v="109167787"/>
    <x v="7"/>
    <x v="7"/>
    <s v="Sociology Gender and Social Work"/>
    <n v="1"/>
    <n v="1"/>
    <s v="3970 "/>
    <s v="Social Sciences and Other Cultural/Social Sciences"/>
    <s v="SSOCSS"/>
    <x v="24"/>
    <x v="23"/>
    <m/>
    <m/>
    <s v="A"/>
    <m/>
    <n v="1"/>
    <n v="5"/>
    <n v="5"/>
  </r>
  <r>
    <n v="109169736"/>
    <x v="7"/>
    <x v="7"/>
    <s v="Anthropology &amp; Archaeology"/>
    <n v="1"/>
    <n v="1"/>
    <s v="3971 "/>
    <s v="Social Sciences and Other Cultural/Social Sciences"/>
    <s v="SSOCSS"/>
    <x v="34"/>
    <x v="34"/>
    <m/>
    <m/>
    <s v="B"/>
    <m/>
    <n v="1"/>
    <n v="3"/>
    <n v="3"/>
  </r>
  <r>
    <n v="109169220"/>
    <x v="7"/>
    <x v="7"/>
    <s v="Languages and Cultures"/>
    <n v="1"/>
    <n v="1"/>
    <s v="3972 "/>
    <s v="Humanities and Law"/>
    <s v="HAL"/>
    <x v="18"/>
    <x v="17"/>
    <m/>
    <m/>
    <s v="C"/>
    <m/>
    <n v="1"/>
    <n v="1"/>
    <n v="1"/>
  </r>
  <r>
    <n v="109168012"/>
    <x v="7"/>
    <x v="7"/>
    <s v="Anatomy"/>
    <n v="1"/>
    <n v="1"/>
    <s v="3973 "/>
    <s v="Biological Sciences"/>
    <s v="BIOS"/>
    <x v="12"/>
    <x v="11"/>
    <m/>
    <m/>
    <s v="B"/>
    <m/>
    <n v="2"/>
    <n v="3"/>
    <n v="6"/>
  </r>
  <r>
    <n v="104591580"/>
    <x v="7"/>
    <x v="7"/>
    <s v="Sociology Gender and Social Work"/>
    <n v="1"/>
    <n v="1"/>
    <s v="3974 "/>
    <s v="Māori Knowledge and Development"/>
    <s v="MKD"/>
    <x v="6"/>
    <x v="23"/>
    <m/>
    <m/>
    <s v="C"/>
    <m/>
    <n v="1"/>
    <n v="1"/>
    <n v="1"/>
  </r>
  <r>
    <n v="106525682"/>
    <x v="7"/>
    <x v="7"/>
    <s v="Higher Education Development Centre"/>
    <n v="1"/>
    <n v="1"/>
    <s v="3975 "/>
    <s v="Education"/>
    <s v="EDU"/>
    <x v="13"/>
    <x v="12"/>
    <m/>
    <m/>
    <s v="C"/>
    <m/>
    <n v="1"/>
    <n v="1"/>
    <n v="1"/>
  </r>
  <r>
    <n v="104579496"/>
    <x v="7"/>
    <x v="7"/>
    <s v="Physical Education"/>
    <n v="1"/>
    <n v="1"/>
    <s v="3976 "/>
    <s v="Health"/>
    <s v="HEALTH"/>
    <x v="33"/>
    <x v="33"/>
    <m/>
    <m/>
    <s v="C"/>
    <m/>
    <n v="2"/>
    <n v="1"/>
    <n v="2"/>
  </r>
  <r>
    <n v="109170608"/>
    <x v="7"/>
    <x v="7"/>
    <s v="University of Otago - Wellington"/>
    <n v="0.4"/>
    <n v="0.4"/>
    <s v="3977 "/>
    <s v="Medicine and Public Health"/>
    <s v="MEDPH"/>
    <x v="19"/>
    <x v="18"/>
    <m/>
    <m/>
    <s v="B"/>
    <m/>
    <n v="2.5"/>
    <n v="3"/>
    <n v="3"/>
  </r>
  <r>
    <n v="120738840"/>
    <x v="4"/>
    <x v="4"/>
    <s v="Culture and Society"/>
    <n v="0.38"/>
    <n v="0.38"/>
    <s v="3977 "/>
    <s v="Creative and Performing Arts"/>
    <s v="CPA"/>
    <x v="26"/>
    <x v="25"/>
    <m/>
    <m/>
    <s v="C(NE)"/>
    <m/>
    <n v="2"/>
    <n v="1"/>
    <n v="0.76"/>
  </r>
  <r>
    <n v="109171127"/>
    <x v="7"/>
    <x v="7"/>
    <s v="Anatomy"/>
    <n v="0.8"/>
    <n v="0.8"/>
    <s v="3978 "/>
    <s v="Biological Sciences"/>
    <s v="BIOS"/>
    <x v="12"/>
    <x v="11"/>
    <m/>
    <m/>
    <s v="C"/>
    <m/>
    <n v="2"/>
    <n v="1"/>
    <n v="1.6"/>
  </r>
  <r>
    <n v="109180426"/>
    <x v="7"/>
    <x v="7"/>
    <s v="Physics"/>
    <n v="1"/>
    <n v="1"/>
    <s v="3979 "/>
    <s v="Physical Sciences"/>
    <s v="PHYSC"/>
    <x v="28"/>
    <x v="27"/>
    <m/>
    <m/>
    <s v="A"/>
    <m/>
    <n v="2"/>
    <n v="5"/>
    <n v="10"/>
  </r>
  <r>
    <n v="109171247"/>
    <x v="7"/>
    <x v="7"/>
    <s v="Economics"/>
    <n v="1"/>
    <n v="1"/>
    <s v="3980 "/>
    <s v="Business and Economics"/>
    <s v="BEC"/>
    <x v="39"/>
    <x v="39"/>
    <m/>
    <m/>
    <s v="C"/>
    <m/>
    <n v="1"/>
    <n v="1"/>
    <n v="1"/>
  </r>
  <r>
    <n v="107389432"/>
    <x v="7"/>
    <x v="7"/>
    <s v="Law"/>
    <n v="1"/>
    <n v="1"/>
    <s v="3981 "/>
    <s v="Humanities and Law"/>
    <s v="HAL"/>
    <x v="22"/>
    <x v="21"/>
    <m/>
    <m/>
    <s v="B"/>
    <m/>
    <n v="1"/>
    <n v="3"/>
    <n v="3"/>
  </r>
  <r>
    <n v="109170807"/>
    <x v="7"/>
    <x v="7"/>
    <s v="University of Otago - Christchurch"/>
    <n v="0.91"/>
    <n v="0.91"/>
    <s v="3982 "/>
    <s v="Medicine and Public Health"/>
    <s v="MEDPH"/>
    <x v="16"/>
    <x v="15"/>
    <m/>
    <m/>
    <s v="C"/>
    <m/>
    <n v="2.5"/>
    <n v="1"/>
    <n v="2.2749999999999999"/>
  </r>
  <r>
    <n v="109170409"/>
    <x v="7"/>
    <x v="7"/>
    <s v="Marketing"/>
    <n v="1"/>
    <n v="1"/>
    <s v="3983 "/>
    <s v="Business and Economics"/>
    <s v="BEC"/>
    <x v="27"/>
    <x v="26"/>
    <m/>
    <m/>
    <s v="C"/>
    <m/>
    <n v="1"/>
    <n v="1"/>
    <n v="1"/>
  </r>
  <r>
    <n v="105450507"/>
    <x v="7"/>
    <x v="7"/>
    <s v="Applied Sciences"/>
    <n v="1"/>
    <n v="1"/>
    <s v="3987 "/>
    <s v="Social Sciences and Other Cultural/Social Sciences"/>
    <s v="SSOCSS"/>
    <x v="17"/>
    <x v="16"/>
    <m/>
    <m/>
    <s v="C"/>
    <m/>
    <n v="1"/>
    <n v="1"/>
    <n v="1"/>
  </r>
  <r>
    <n v="104584695"/>
    <x v="7"/>
    <x v="7"/>
    <s v="Anatomy"/>
    <n v="0.8"/>
    <n v="0.8"/>
    <s v="3988 "/>
    <s v="Health"/>
    <s v="HEALTH"/>
    <x v="0"/>
    <x v="0"/>
    <m/>
    <m/>
    <s v="C"/>
    <m/>
    <n v="2"/>
    <n v="1"/>
    <n v="1.6"/>
  </r>
  <r>
    <n v="109172256"/>
    <x v="7"/>
    <x v="7"/>
    <s v="Anatomy"/>
    <n v="1"/>
    <n v="1"/>
    <s v="3989 "/>
    <s v="Medicine and Public Health"/>
    <s v="MEDPH"/>
    <x v="35"/>
    <x v="35"/>
    <m/>
    <m/>
    <s v="B"/>
    <m/>
    <n v="2.5"/>
    <n v="3"/>
    <n v="7.5"/>
  </r>
  <r>
    <n v="109171632"/>
    <x v="7"/>
    <x v="7"/>
    <s v="Economics"/>
    <n v="1"/>
    <n v="1"/>
    <s v="3990 "/>
    <s v="Business and Economics"/>
    <s v="BEC"/>
    <x v="39"/>
    <x v="39"/>
    <m/>
    <m/>
    <s v="C"/>
    <m/>
    <n v="1"/>
    <n v="1"/>
    <n v="1"/>
  </r>
  <r>
    <n v="109172654"/>
    <x v="7"/>
    <x v="7"/>
    <s v="Biochemistry"/>
    <n v="0.74"/>
    <n v="0.74"/>
    <s v="3991 "/>
    <s v="Biological Sciences"/>
    <s v="BIOS"/>
    <x v="12"/>
    <x v="11"/>
    <m/>
    <m/>
    <s v="A"/>
    <m/>
    <n v="2"/>
    <n v="5"/>
    <n v="7.4"/>
  </r>
  <r>
    <n v="109173158"/>
    <x v="7"/>
    <x v="7"/>
    <s v="Law"/>
    <n v="1"/>
    <n v="1"/>
    <s v="3993 "/>
    <s v="Humanities and Law"/>
    <s v="HAL"/>
    <x v="22"/>
    <x v="21"/>
    <m/>
    <m/>
    <s v="B"/>
    <m/>
    <n v="1"/>
    <n v="3"/>
    <n v="3"/>
  </r>
  <r>
    <n v="104584590"/>
    <x v="7"/>
    <x v="7"/>
    <s v="Dental School"/>
    <n v="1"/>
    <n v="1"/>
    <s v="3994 "/>
    <s v="Health"/>
    <s v="HEALTH"/>
    <x v="40"/>
    <x v="40"/>
    <m/>
    <m/>
    <s v="C"/>
    <m/>
    <n v="2.5"/>
    <n v="1"/>
    <n v="2.5"/>
  </r>
  <r>
    <n v="104586006"/>
    <x v="7"/>
    <x v="7"/>
    <s v="Geography"/>
    <n v="1"/>
    <n v="1"/>
    <s v="3995 "/>
    <s v="Physical Sciences"/>
    <s v="PHYSC"/>
    <x v="36"/>
    <x v="36"/>
    <m/>
    <m/>
    <s v="C(NE)"/>
    <m/>
    <n v="2"/>
    <n v="1"/>
    <n v="2"/>
  </r>
  <r>
    <n v="103260636"/>
    <x v="7"/>
    <x v="7"/>
    <s v="Maori Pacific &amp; Indigenous Studies"/>
    <n v="1"/>
    <n v="1"/>
    <s v="3996 "/>
    <s v="Māori Knowledge and Development"/>
    <s v="MKD"/>
    <x v="6"/>
    <x v="23"/>
    <m/>
    <m/>
    <s v="C"/>
    <m/>
    <n v="1"/>
    <n v="1"/>
    <n v="1"/>
  </r>
  <r>
    <n v="120161374"/>
    <x v="7"/>
    <x v="7"/>
    <s v="Media Film &amp; Communication"/>
    <n v="0.8"/>
    <n v="0.8"/>
    <s v="3997 "/>
    <s v="Creative and Performing Arts"/>
    <s v="CPA"/>
    <x v="31"/>
    <x v="30"/>
    <m/>
    <m/>
    <s v="C"/>
    <m/>
    <n v="2"/>
    <n v="1"/>
    <n v="1.6"/>
  </r>
  <r>
    <n v="109173398"/>
    <x v="7"/>
    <x v="7"/>
    <s v="Psychology"/>
    <n v="1"/>
    <n v="1"/>
    <s v="3998 "/>
    <s v="Social Sciences and Other Cultural/Social Sciences"/>
    <s v="SSOCSS"/>
    <x v="3"/>
    <x v="3"/>
    <m/>
    <m/>
    <s v="B"/>
    <m/>
    <n v="2"/>
    <n v="3"/>
    <n v="6"/>
  </r>
  <r>
    <n v="104590265"/>
    <x v="7"/>
    <x v="7"/>
    <s v="Anthropology &amp; Archaeology"/>
    <n v="0.98"/>
    <n v="0.98"/>
    <s v="3999 "/>
    <s v="Social Sciences and Other Cultural/Social Sciences"/>
    <s v="SSOCSS"/>
    <x v="34"/>
    <x v="34"/>
    <m/>
    <m/>
    <s v="C(NE)"/>
    <m/>
    <n v="1"/>
    <n v="1"/>
    <n v="0.98"/>
  </r>
  <r>
    <n v="109173451"/>
    <x v="7"/>
    <x v="7"/>
    <s v="Education"/>
    <n v="1"/>
    <n v="1"/>
    <s v="4000 "/>
    <s v="Education"/>
    <s v="EDU"/>
    <x v="13"/>
    <x v="12"/>
    <m/>
    <m/>
    <s v="A"/>
    <m/>
    <n v="1"/>
    <n v="5"/>
    <n v="5"/>
  </r>
  <r>
    <n v="109174672"/>
    <x v="7"/>
    <x v="7"/>
    <s v="Physical Education"/>
    <n v="1"/>
    <n v="1"/>
    <s v="4004 "/>
    <s v="Health"/>
    <s v="HEALTH"/>
    <x v="33"/>
    <x v="33"/>
    <m/>
    <m/>
    <s v="C"/>
    <m/>
    <n v="2"/>
    <n v="1"/>
    <n v="2"/>
  </r>
  <r>
    <n v="104585796"/>
    <x v="7"/>
    <x v="7"/>
    <s v="Surveying"/>
    <n v="1"/>
    <n v="1"/>
    <s v="4005 "/>
    <s v="Engineering Technology and Architecture"/>
    <s v="ETA"/>
    <x v="32"/>
    <x v="31"/>
    <m/>
    <m/>
    <s v="C"/>
    <m/>
    <n v="2.5"/>
    <n v="1"/>
    <n v="2.5"/>
  </r>
  <r>
    <n v="109176009"/>
    <x v="7"/>
    <x v="7"/>
    <s v="History and Art History"/>
    <n v="1"/>
    <n v="1"/>
    <s v="4006 "/>
    <s v="Humanities and Law"/>
    <s v="HAL"/>
    <x v="14"/>
    <x v="13"/>
    <m/>
    <m/>
    <s v="B"/>
    <m/>
    <n v="1"/>
    <n v="3"/>
    <n v="3"/>
  </r>
  <r>
    <n v="109175625"/>
    <x v="7"/>
    <x v="7"/>
    <s v="University of Otago - Christchurch"/>
    <n v="1"/>
    <n v="1"/>
    <s v="4007 "/>
    <s v="Medicine and Public Health"/>
    <s v="MEDPH"/>
    <x v="19"/>
    <x v="18"/>
    <m/>
    <m/>
    <s v="B"/>
    <m/>
    <n v="2.5"/>
    <n v="3"/>
    <n v="7.5"/>
  </r>
  <r>
    <n v="109175640"/>
    <x v="7"/>
    <x v="7"/>
    <s v="Physics"/>
    <n v="1"/>
    <n v="1"/>
    <s v="4008 "/>
    <s v="Engineering Technology and Architecture"/>
    <s v="ETA"/>
    <x v="4"/>
    <x v="4"/>
    <m/>
    <m/>
    <s v="B"/>
    <m/>
    <n v="2.5"/>
    <n v="3"/>
    <n v="7.5"/>
  </r>
  <r>
    <n v="109175653"/>
    <x v="7"/>
    <x v="7"/>
    <s v="University of Otago - Christchurch"/>
    <n v="1"/>
    <n v="1"/>
    <s v="4009 "/>
    <s v="Social Sciences and Other Cultural/Social Sciences"/>
    <s v="SSOCSS"/>
    <x v="3"/>
    <x v="3"/>
    <m/>
    <m/>
    <s v="B"/>
    <m/>
    <n v="2"/>
    <n v="3"/>
    <n v="6"/>
  </r>
  <r>
    <n v="109175732"/>
    <x v="7"/>
    <x v="7"/>
    <s v="English &amp; Linguistics"/>
    <n v="1"/>
    <n v="1"/>
    <s v="4011 "/>
    <s v="Humanities and Law"/>
    <s v="HAL"/>
    <x v="30"/>
    <x v="29"/>
    <m/>
    <m/>
    <s v="B"/>
    <m/>
    <n v="1"/>
    <n v="3"/>
    <n v="3"/>
  </r>
  <r>
    <n v="109175786"/>
    <x v="7"/>
    <x v="7"/>
    <s v="Anatomy"/>
    <n v="1"/>
    <n v="1"/>
    <s v="4012 "/>
    <s v="Social Sciences and Other Cultural/Social Sciences"/>
    <s v="SSOCSS"/>
    <x v="34"/>
    <x v="34"/>
    <m/>
    <m/>
    <s v="B"/>
    <m/>
    <n v="1"/>
    <n v="3"/>
    <n v="3"/>
  </r>
  <r>
    <n v="109187089"/>
    <x v="7"/>
    <x v="7"/>
    <s v="Applied Sciences"/>
    <n v="1"/>
    <n v="1"/>
    <s v="4013 "/>
    <s v="Engineering Technology and Architecture"/>
    <s v="ETA"/>
    <x v="4"/>
    <x v="4"/>
    <m/>
    <m/>
    <s v="B"/>
    <m/>
    <n v="2.5"/>
    <n v="3"/>
    <n v="7.5"/>
  </r>
  <r>
    <n v="109175388"/>
    <x v="7"/>
    <x v="7"/>
    <s v="Physiotherapy"/>
    <n v="1"/>
    <n v="1"/>
    <s v="4014 "/>
    <s v="Health"/>
    <s v="HEALTH"/>
    <x v="0"/>
    <x v="0"/>
    <m/>
    <m/>
    <s v="C"/>
    <m/>
    <n v="2"/>
    <n v="1"/>
    <n v="2"/>
  </r>
  <r>
    <n v="120161494"/>
    <x v="7"/>
    <x v="7"/>
    <s v="University of Otago - Christchurch"/>
    <n v="1"/>
    <n v="1"/>
    <s v="4015 "/>
    <s v="Medicine and Public Health"/>
    <s v="MEDPH"/>
    <x v="35"/>
    <x v="35"/>
    <m/>
    <m/>
    <s v="B"/>
    <m/>
    <n v="2.5"/>
    <n v="3"/>
    <n v="7.5"/>
  </r>
  <r>
    <n v="115497382"/>
    <x v="7"/>
    <x v="7"/>
    <s v="University of Otago - Wellington"/>
    <n v="0.76"/>
    <n v="0.76"/>
    <s v="4016 "/>
    <s v="Medicine and Public Health"/>
    <s v="MEDPH"/>
    <x v="16"/>
    <x v="15"/>
    <m/>
    <m/>
    <s v="B"/>
    <m/>
    <n v="2.5"/>
    <n v="3"/>
    <n v="5.7"/>
  </r>
  <r>
    <n v="105952310"/>
    <x v="7"/>
    <x v="7"/>
    <s v="Education"/>
    <n v="1"/>
    <n v="1"/>
    <s v="4017 "/>
    <s v="Education"/>
    <s v="EDU"/>
    <x v="13"/>
    <x v="12"/>
    <m/>
    <m/>
    <s v="R"/>
    <m/>
    <n v="1"/>
    <n v="0"/>
    <n v="0"/>
  </r>
  <r>
    <n v="109175559"/>
    <x v="7"/>
    <x v="7"/>
    <s v="Languages and Cultures"/>
    <n v="1"/>
    <n v="1"/>
    <s v="4018 "/>
    <s v="Humanities and Law"/>
    <s v="HAL"/>
    <x v="18"/>
    <x v="17"/>
    <m/>
    <m/>
    <s v="C"/>
    <m/>
    <n v="1"/>
    <n v="1"/>
    <n v="1"/>
  </r>
  <r>
    <n v="120076768"/>
    <x v="7"/>
    <x v="7"/>
    <s v="English &amp; Linguistics"/>
    <n v="1"/>
    <n v="1"/>
    <s v="4019 "/>
    <s v="Humanities and Law"/>
    <s v="HAL"/>
    <x v="30"/>
    <x v="29"/>
    <m/>
    <m/>
    <s v="B"/>
    <m/>
    <n v="1"/>
    <n v="3"/>
    <n v="3"/>
  </r>
  <r>
    <n v="1051986"/>
    <x v="7"/>
    <x v="7"/>
    <s v="Geology"/>
    <n v="1"/>
    <n v="1"/>
    <s v="4020 "/>
    <s v="Physical Sciences"/>
    <s v="PHYSC"/>
    <x v="36"/>
    <x v="36"/>
    <m/>
    <m/>
    <s v="B"/>
    <m/>
    <n v="2"/>
    <n v="3"/>
    <n v="6"/>
  </r>
  <r>
    <n v="118502141"/>
    <x v="7"/>
    <x v="7"/>
    <s v="Marine Science"/>
    <n v="1"/>
    <n v="1"/>
    <s v="4021 "/>
    <s v="Biological Sciences"/>
    <s v="BIOS"/>
    <x v="7"/>
    <x v="7"/>
    <m/>
    <m/>
    <s v="B"/>
    <m/>
    <n v="2"/>
    <n v="3"/>
    <n v="6"/>
  </r>
  <r>
    <n v="118484832"/>
    <x v="7"/>
    <x v="7"/>
    <s v="Languages and Cultures"/>
    <n v="1"/>
    <n v="1"/>
    <s v="4022 "/>
    <s v="Humanities and Law"/>
    <s v="HAL"/>
    <x v="18"/>
    <x v="17"/>
    <m/>
    <m/>
    <s v="B"/>
    <m/>
    <n v="1"/>
    <n v="3"/>
    <n v="3"/>
  </r>
  <r>
    <n v="117060995"/>
    <x v="7"/>
    <x v="7"/>
    <s v="Management"/>
    <n v="1"/>
    <n v="1"/>
    <s v="4023 "/>
    <s v="Business and Economics"/>
    <s v="BEC"/>
    <x v="15"/>
    <x v="14"/>
    <m/>
    <m/>
    <s v="B"/>
    <m/>
    <n v="1"/>
    <n v="3"/>
    <n v="3"/>
  </r>
  <r>
    <n v="141994726"/>
    <x v="7"/>
    <x v="7"/>
    <s v="University of Otago - Christchurch"/>
    <n v="0.3"/>
    <n v="0.3"/>
    <s v="4025 "/>
    <s v="Medicine and Public Health"/>
    <s v="MEDPH"/>
    <x v="19"/>
    <x v="18"/>
    <m/>
    <m/>
    <s v="C"/>
    <m/>
    <n v="2.5"/>
    <n v="1"/>
    <n v="0.75"/>
  </r>
  <r>
    <n v="105450456"/>
    <x v="7"/>
    <x v="7"/>
    <s v="English &amp; Linguistics"/>
    <n v="1"/>
    <n v="1"/>
    <s v="4028 "/>
    <s v="Education"/>
    <s v="EDU"/>
    <x v="13"/>
    <x v="12"/>
    <m/>
    <m/>
    <s v="B"/>
    <m/>
    <n v="1"/>
    <n v="3"/>
    <n v="3"/>
  </r>
  <r>
    <n v="102120480"/>
    <x v="7"/>
    <x v="7"/>
    <s v="Education"/>
    <n v="1"/>
    <n v="1"/>
    <s v="4031 "/>
    <s v="Education"/>
    <s v="EDU"/>
    <x v="13"/>
    <x v="12"/>
    <m/>
    <m/>
    <s v="R"/>
    <m/>
    <n v="1"/>
    <n v="0"/>
    <n v="0"/>
  </r>
  <r>
    <n v="141964483"/>
    <x v="7"/>
    <x v="7"/>
    <s v="Human Nutrition"/>
    <n v="0.5"/>
    <n v="0.5"/>
    <s v="4034 "/>
    <s v="Health"/>
    <s v="HEALTH"/>
    <x v="33"/>
    <x v="33"/>
    <m/>
    <m/>
    <s v="R(NE)"/>
    <m/>
    <n v="2"/>
    <n v="0"/>
    <n v="0"/>
  </r>
  <r>
    <n v="141778926"/>
    <x v="7"/>
    <x v="7"/>
    <s v="Pharmacology &amp; Toxicology"/>
    <n v="1"/>
    <n v="1"/>
    <s v="4036 "/>
    <s v="Medicine and Public Health"/>
    <s v="MEDPH"/>
    <x v="35"/>
    <x v="35"/>
    <m/>
    <m/>
    <s v="C"/>
    <m/>
    <n v="2.5"/>
    <n v="1"/>
    <n v="2.5"/>
  </r>
  <r>
    <n v="141756626"/>
    <x v="7"/>
    <x v="7"/>
    <s v="Languages and Cultures"/>
    <n v="1"/>
    <n v="1"/>
    <s v="4039 "/>
    <s v="Humanities and Law"/>
    <s v="HAL"/>
    <x v="18"/>
    <x v="17"/>
    <m/>
    <m/>
    <s v="B"/>
    <m/>
    <n v="1"/>
    <n v="3"/>
    <n v="3"/>
  </r>
  <r>
    <n v="106986559"/>
    <x v="7"/>
    <x v="7"/>
    <s v="Dunedin School of Medicine"/>
    <n v="1"/>
    <n v="1"/>
    <s v="4041 "/>
    <s v="Social Sciences and Other Cultural/Social Sciences"/>
    <s v="SSOCSS"/>
    <x v="37"/>
    <x v="37"/>
    <m/>
    <m/>
    <s v="B"/>
    <m/>
    <n v="1"/>
    <n v="3"/>
    <n v="3"/>
  </r>
  <r>
    <n v="105370811"/>
    <x v="7"/>
    <x v="7"/>
    <s v="Dunedin School of Medicine"/>
    <n v="1"/>
    <n v="1"/>
    <s v="4042 "/>
    <s v="Medicine and Public Health"/>
    <s v="MEDPH"/>
    <x v="16"/>
    <x v="15"/>
    <m/>
    <m/>
    <s v="C(NE)"/>
    <m/>
    <n v="2.5"/>
    <n v="1"/>
    <n v="2.5"/>
  </r>
  <r>
    <n v="120161241"/>
    <x v="7"/>
    <x v="7"/>
    <s v="Music &amp; Theatre Studies"/>
    <n v="1"/>
    <n v="1"/>
    <s v="4044 "/>
    <s v="Creative and Performing Arts"/>
    <s v="CPA"/>
    <x v="31"/>
    <x v="30"/>
    <m/>
    <m/>
    <s v="C"/>
    <m/>
    <n v="2"/>
    <n v="1"/>
    <n v="2"/>
  </r>
  <r>
    <n v="105415940"/>
    <x v="7"/>
    <x v="7"/>
    <s v="Dunedin School of Medicine"/>
    <n v="1"/>
    <n v="1"/>
    <s v="4045 "/>
    <s v="Medicine and Public Health"/>
    <s v="MEDPH"/>
    <x v="19"/>
    <x v="18"/>
    <m/>
    <m/>
    <s v="C"/>
    <m/>
    <n v="2.5"/>
    <n v="1"/>
    <n v="2.5"/>
  </r>
  <r>
    <n v="109168701"/>
    <x v="7"/>
    <x v="7"/>
    <s v="University of Otago - Christchurch"/>
    <n v="0.8"/>
    <n v="0.8"/>
    <s v="4046 "/>
    <s v="Medicine and Public Health"/>
    <s v="MEDPH"/>
    <x v="35"/>
    <x v="35"/>
    <m/>
    <m/>
    <s v="B"/>
    <m/>
    <n v="2.5"/>
    <n v="3"/>
    <n v="6"/>
  </r>
  <r>
    <n v="109168492"/>
    <x v="7"/>
    <x v="7"/>
    <s v="Dunedin School of Medicine"/>
    <n v="0.8"/>
    <n v="0.8"/>
    <s v="4047 "/>
    <s v="Medicine and Public Health"/>
    <s v="MEDPH"/>
    <x v="16"/>
    <x v="15"/>
    <m/>
    <m/>
    <s v="B"/>
    <m/>
    <n v="2.5"/>
    <n v="3"/>
    <n v="6"/>
  </r>
  <r>
    <n v="103077312"/>
    <x v="7"/>
    <x v="7"/>
    <s v="University of Otago - Wellington"/>
    <n v="0.7"/>
    <n v="0.7"/>
    <s v="4048 "/>
    <s v="Medicine and Public Health"/>
    <s v="MEDPH"/>
    <x v="16"/>
    <x v="15"/>
    <m/>
    <m/>
    <s v="C"/>
    <m/>
    <n v="2.5"/>
    <n v="1"/>
    <n v="1.75"/>
  </r>
  <r>
    <n v="109171007"/>
    <x v="7"/>
    <x v="7"/>
    <s v="Pharmacy"/>
    <n v="0.77"/>
    <n v="0.77"/>
    <s v="4050 "/>
    <s v="Health"/>
    <s v="HEALTH"/>
    <x v="41"/>
    <x v="41"/>
    <m/>
    <m/>
    <s v="B"/>
    <m/>
    <n v="2.5"/>
    <n v="3"/>
    <n v="5.7750000000000004"/>
  </r>
  <r>
    <n v="106416865"/>
    <x v="7"/>
    <x v="7"/>
    <s v="Dunedin School of Medicine"/>
    <n v="0.7"/>
    <n v="0.7"/>
    <s v="4051 "/>
    <s v="Medicine and Public Health"/>
    <s v="MEDPH"/>
    <x v="16"/>
    <x v="15"/>
    <m/>
    <m/>
    <s v="B"/>
    <m/>
    <n v="2.5"/>
    <n v="3"/>
    <n v="5.25"/>
  </r>
  <r>
    <n v="109170146"/>
    <x v="7"/>
    <x v="7"/>
    <s v="University of Otago - Christchurch"/>
    <n v="0.71"/>
    <n v="0.71"/>
    <s v="4052 "/>
    <s v="Mathematical and Information Sciences and Technology"/>
    <s v="MIST"/>
    <x v="23"/>
    <x v="22"/>
    <m/>
    <m/>
    <s v="B"/>
    <m/>
    <n v="1"/>
    <n v="3"/>
    <n v="2.13"/>
  </r>
  <r>
    <n v="109170797"/>
    <x v="7"/>
    <x v="7"/>
    <s v="Microbiology and Immunology"/>
    <n v="1"/>
    <n v="1"/>
    <s v="4053 "/>
    <s v="Medicine and Public Health"/>
    <s v="MEDPH"/>
    <x v="35"/>
    <x v="35"/>
    <m/>
    <m/>
    <s v="B"/>
    <m/>
    <n v="2.5"/>
    <n v="3"/>
    <n v="7.5"/>
  </r>
  <r>
    <n v="109938207"/>
    <x v="7"/>
    <x v="7"/>
    <s v="Chemistry"/>
    <n v="0.86"/>
    <n v="0.86"/>
    <s v="4055 "/>
    <s v="Physical Sciences"/>
    <s v="PHYSC"/>
    <x v="11"/>
    <x v="10"/>
    <m/>
    <m/>
    <s v="C"/>
    <m/>
    <n v="2"/>
    <n v="1"/>
    <n v="1.72"/>
  </r>
  <r>
    <n v="120076727"/>
    <x v="7"/>
    <x v="7"/>
    <s v="Dental School"/>
    <n v="0.6"/>
    <n v="0.6"/>
    <s v="4056 "/>
    <s v="Health"/>
    <s v="HEALTH"/>
    <x v="40"/>
    <x v="40"/>
    <m/>
    <m/>
    <s v="C"/>
    <m/>
    <n v="2.5"/>
    <n v="1"/>
    <n v="1.5"/>
  </r>
  <r>
    <n v="109180482"/>
    <x v="7"/>
    <x v="7"/>
    <s v="Anatomy"/>
    <n v="1"/>
    <n v="1"/>
    <s v="4057 "/>
    <s v="Medicine and Public Health"/>
    <s v="MEDPH"/>
    <x v="35"/>
    <x v="35"/>
    <m/>
    <m/>
    <s v="C"/>
    <m/>
    <n v="2.5"/>
    <n v="1"/>
    <n v="2.5"/>
  </r>
  <r>
    <n v="109172414"/>
    <x v="7"/>
    <x v="7"/>
    <s v="University of Otago - Christchurch"/>
    <n v="1"/>
    <n v="1"/>
    <s v="4059 "/>
    <s v="Medicine and Public Health"/>
    <s v="MEDPH"/>
    <x v="19"/>
    <x v="18"/>
    <m/>
    <m/>
    <s v="B"/>
    <m/>
    <n v="2.5"/>
    <n v="3"/>
    <n v="7.5"/>
  </r>
  <r>
    <n v="104538714"/>
    <x v="7"/>
    <x v="7"/>
    <s v="University of Otago - Christchurch"/>
    <n v="1"/>
    <n v="1"/>
    <s v="4060 "/>
    <s v="Medicine and Public Health"/>
    <s v="MEDPH"/>
    <x v="35"/>
    <x v="35"/>
    <m/>
    <m/>
    <s v="B"/>
    <m/>
    <n v="2.5"/>
    <n v="3"/>
    <n v="7.5"/>
  </r>
  <r>
    <n v="109175191"/>
    <x v="7"/>
    <x v="7"/>
    <s v="University of Otago - Christchurch"/>
    <n v="0.25"/>
    <n v="0.25"/>
    <s v="4061 "/>
    <s v="Health"/>
    <s v="HEALTH"/>
    <x v="0"/>
    <x v="0"/>
    <m/>
    <m/>
    <s v="C"/>
    <m/>
    <n v="2"/>
    <n v="1"/>
    <n v="0.5"/>
  </r>
  <r>
    <n v="104417683"/>
    <x v="7"/>
    <x v="7"/>
    <s v="Dunedin School of Medicine"/>
    <n v="1"/>
    <n v="1"/>
    <s v="4062 "/>
    <s v="Medicine and Public Health"/>
    <s v="MEDPH"/>
    <x v="16"/>
    <x v="15"/>
    <m/>
    <m/>
    <s v="C(NE)"/>
    <m/>
    <n v="2.5"/>
    <n v="1"/>
    <n v="2.5"/>
  </r>
  <r>
    <n v="109174843"/>
    <x v="7"/>
    <x v="7"/>
    <s v="Chemistry"/>
    <n v="0.86"/>
    <n v="0.86"/>
    <s v="4063 "/>
    <s v="Physical Sciences"/>
    <s v="PHYSC"/>
    <x v="11"/>
    <x v="10"/>
    <m/>
    <m/>
    <s v="B"/>
    <m/>
    <n v="2"/>
    <n v="3"/>
    <n v="5.16"/>
  </r>
  <r>
    <n v="105344071"/>
    <x v="7"/>
    <x v="7"/>
    <s v="Psychology"/>
    <n v="0.4"/>
    <n v="0.4"/>
    <s v="4064 "/>
    <s v="Social Sciences and Other Cultural/Social Sciences"/>
    <s v="SSOCSS"/>
    <x v="3"/>
    <x v="3"/>
    <m/>
    <m/>
    <s v="C(NE)"/>
    <m/>
    <n v="2"/>
    <n v="1"/>
    <n v="0.8"/>
  </r>
  <r>
    <n v="106035143"/>
    <x v="7"/>
    <x v="7"/>
    <s v="Dunedin School of Medicine"/>
    <n v="0.78"/>
    <n v="0.78"/>
    <s v="4065 "/>
    <s v="Medicine and Public Health"/>
    <s v="MEDPH"/>
    <x v="35"/>
    <x v="35"/>
    <m/>
    <m/>
    <s v="B"/>
    <m/>
    <n v="2.5"/>
    <n v="3"/>
    <n v="5.8500000000000005"/>
  </r>
  <r>
    <n v="109174685"/>
    <x v="7"/>
    <x v="7"/>
    <s v="University of Otago - Wellington"/>
    <n v="0.62"/>
    <n v="0.62"/>
    <s v="4066 "/>
    <s v="Medicine and Public Health"/>
    <s v="MEDPH"/>
    <x v="16"/>
    <x v="15"/>
    <m/>
    <m/>
    <s v="B"/>
    <m/>
    <n v="2.5"/>
    <n v="3"/>
    <n v="4.6500000000000004"/>
  </r>
  <r>
    <n v="104578234"/>
    <x v="7"/>
    <x v="7"/>
    <s v="Sociology Gender and Social Work"/>
    <n v="1"/>
    <n v="1"/>
    <s v="4067 "/>
    <s v="Humanities and Law"/>
    <s v="HAL"/>
    <x v="22"/>
    <x v="21"/>
    <m/>
    <m/>
    <s v="B"/>
    <m/>
    <n v="1"/>
    <n v="3"/>
    <n v="3"/>
  </r>
  <r>
    <n v="120077432"/>
    <x v="7"/>
    <x v="7"/>
    <s v="Anatomy"/>
    <n v="1"/>
    <n v="1"/>
    <s v="4068 "/>
    <s v="Biological Sciences"/>
    <s v="BIOS"/>
    <x v="12"/>
    <x v="11"/>
    <m/>
    <m/>
    <s v="B"/>
    <m/>
    <n v="2"/>
    <n v="3"/>
    <n v="6"/>
  </r>
  <r>
    <n v="104537787"/>
    <x v="7"/>
    <x v="7"/>
    <s v="University of Otago - Wellington"/>
    <n v="0.72"/>
    <n v="0.72"/>
    <s v="4070 "/>
    <s v="Medicine and Public Health"/>
    <s v="MEDPH"/>
    <x v="16"/>
    <x v="15"/>
    <m/>
    <m/>
    <s v="B"/>
    <m/>
    <n v="2.5"/>
    <n v="3"/>
    <n v="5.3999999999999995"/>
  </r>
  <r>
    <n v="109177018"/>
    <x v="7"/>
    <x v="7"/>
    <s v="Pharmacology &amp; Toxicology"/>
    <n v="1"/>
    <n v="1"/>
    <s v="4071 "/>
    <s v="Medicine and Public Health"/>
    <s v="MEDPH"/>
    <x v="35"/>
    <x v="35"/>
    <m/>
    <m/>
    <s v="B"/>
    <m/>
    <n v="2.5"/>
    <n v="3"/>
    <n v="7.5"/>
  </r>
  <r>
    <n v="112555664"/>
    <x v="7"/>
    <x v="7"/>
    <s v="Dunedin School of Medicine"/>
    <n v="0.2"/>
    <n v="0.2"/>
    <s v="4073 "/>
    <s v="Medicine and Public Health"/>
    <s v="MEDPH"/>
    <x v="19"/>
    <x v="18"/>
    <m/>
    <m/>
    <s v="C(NE)"/>
    <m/>
    <n v="2.5"/>
    <n v="1"/>
    <n v="0.5"/>
  </r>
  <r>
    <n v="141783209"/>
    <x v="7"/>
    <x v="7"/>
    <s v="Physiology"/>
    <n v="1"/>
    <n v="1"/>
    <s v="4076 "/>
    <s v="Biological Sciences"/>
    <s v="BIOS"/>
    <x v="12"/>
    <x v="11"/>
    <m/>
    <m/>
    <s v="B"/>
    <m/>
    <n v="2"/>
    <n v="3"/>
    <n v="6"/>
  </r>
  <r>
    <n v="120904098"/>
    <x v="7"/>
    <x v="7"/>
    <s v="Dental School"/>
    <n v="1"/>
    <n v="1"/>
    <s v="4078 "/>
    <s v="Health"/>
    <s v="HEALTH"/>
    <x v="40"/>
    <x v="40"/>
    <m/>
    <m/>
    <s v="C"/>
    <m/>
    <n v="2.5"/>
    <n v="1"/>
    <n v="2.5"/>
  </r>
  <r>
    <n v="105453057"/>
    <x v="7"/>
    <x v="7"/>
    <s v="Chemistry"/>
    <n v="1"/>
    <n v="1"/>
    <s v="4079 "/>
    <s v="Physical Sciences"/>
    <s v="PHYSC"/>
    <x v="11"/>
    <x v="10"/>
    <m/>
    <m/>
    <s v="B"/>
    <m/>
    <n v="2"/>
    <n v="3"/>
    <n v="6"/>
  </r>
  <r>
    <n v="109167057"/>
    <x v="7"/>
    <x v="7"/>
    <s v="University of Otago - Christchurch"/>
    <n v="1"/>
    <n v="1"/>
    <s v="4080 "/>
    <s v="Medicine and Public Health"/>
    <s v="MEDPH"/>
    <x v="19"/>
    <x v="18"/>
    <m/>
    <m/>
    <s v="B"/>
    <m/>
    <n v="2.5"/>
    <n v="3"/>
    <n v="7.5"/>
  </r>
  <r>
    <n v="109167600"/>
    <x v="7"/>
    <x v="7"/>
    <s v="Chemistry"/>
    <n v="1"/>
    <n v="1"/>
    <s v="4081 "/>
    <s v="Physical Sciences"/>
    <s v="PHYSC"/>
    <x v="11"/>
    <x v="10"/>
    <m/>
    <m/>
    <s v="B"/>
    <m/>
    <n v="2"/>
    <n v="3"/>
    <n v="6"/>
  </r>
  <r>
    <n v="109169182"/>
    <x v="7"/>
    <x v="7"/>
    <s v="Dunedin School of Medicine"/>
    <n v="1"/>
    <n v="1"/>
    <s v="4082 "/>
    <s v="Medicine and Public Health"/>
    <s v="MEDPH"/>
    <x v="19"/>
    <x v="18"/>
    <m/>
    <m/>
    <s v="C"/>
    <m/>
    <n v="2.5"/>
    <n v="1"/>
    <n v="2.5"/>
  </r>
  <r>
    <n v="109169205"/>
    <x v="7"/>
    <x v="7"/>
    <s v="Music &amp; Theatre Studies"/>
    <n v="0.43"/>
    <n v="0.43"/>
    <s v="4083 "/>
    <s v="Creative and Performing Arts"/>
    <s v="CPA"/>
    <x v="26"/>
    <x v="25"/>
    <m/>
    <m/>
    <s v="C"/>
    <m/>
    <n v="2"/>
    <n v="1"/>
    <n v="0.86"/>
  </r>
  <r>
    <n v="109168768"/>
    <x v="7"/>
    <x v="7"/>
    <s v="University of Otago - Christchurch"/>
    <n v="1"/>
    <n v="1"/>
    <s v="4084 "/>
    <s v="Medicine and Public Health"/>
    <s v="MEDPH"/>
    <x v="19"/>
    <x v="18"/>
    <m/>
    <m/>
    <s v="A"/>
    <m/>
    <n v="2.5"/>
    <n v="5"/>
    <n v="12.5"/>
  </r>
  <r>
    <n v="109168926"/>
    <x v="7"/>
    <x v="7"/>
    <s v="Biochemistry"/>
    <n v="1"/>
    <n v="1"/>
    <s v="4085 "/>
    <s v="Biological Sciences"/>
    <s v="BIOS"/>
    <x v="12"/>
    <x v="11"/>
    <m/>
    <m/>
    <s v="A"/>
    <m/>
    <n v="2"/>
    <n v="5"/>
    <n v="10"/>
  </r>
  <r>
    <n v="109168423"/>
    <x v="7"/>
    <x v="7"/>
    <s v="Psychology"/>
    <n v="1"/>
    <n v="1"/>
    <s v="4086 "/>
    <s v="Social Sciences and Other Cultural/Social Sciences"/>
    <s v="SSOCSS"/>
    <x v="3"/>
    <x v="3"/>
    <m/>
    <m/>
    <s v="A"/>
    <m/>
    <n v="2"/>
    <n v="5"/>
    <n v="10"/>
  </r>
  <r>
    <n v="109168597"/>
    <x v="7"/>
    <x v="7"/>
    <s v="Information Sciences"/>
    <n v="1"/>
    <n v="1"/>
    <s v="4087 "/>
    <s v="Mathematical and Information Sciences and Technology"/>
    <s v="MIST"/>
    <x v="5"/>
    <x v="5"/>
    <m/>
    <m/>
    <s v="B"/>
    <m/>
    <n v="2"/>
    <n v="3"/>
    <n v="6"/>
  </r>
  <r>
    <n v="109171091"/>
    <x v="7"/>
    <x v="7"/>
    <s v="Chemistry"/>
    <n v="1"/>
    <n v="1"/>
    <s v="4088 "/>
    <s v="Physical Sciences"/>
    <s v="PHYSC"/>
    <x v="11"/>
    <x v="10"/>
    <m/>
    <m/>
    <s v="A"/>
    <m/>
    <n v="2"/>
    <n v="5"/>
    <n v="10"/>
  </r>
  <r>
    <n v="109169843"/>
    <x v="7"/>
    <x v="7"/>
    <s v="Geography"/>
    <n v="1"/>
    <n v="1"/>
    <s v="4089 "/>
    <s v="Engineering Technology and Architecture"/>
    <s v="ETA"/>
    <x v="32"/>
    <x v="31"/>
    <m/>
    <m/>
    <s v="B"/>
    <m/>
    <n v="2.5"/>
    <n v="3"/>
    <n v="7.5"/>
  </r>
  <r>
    <n v="109172825"/>
    <x v="7"/>
    <x v="7"/>
    <s v="Human Nutrition"/>
    <n v="1"/>
    <n v="1"/>
    <s v="4090 "/>
    <s v="Medicine and Public Health"/>
    <s v="MEDPH"/>
    <x v="19"/>
    <x v="18"/>
    <m/>
    <m/>
    <s v="A"/>
    <m/>
    <n v="2.5"/>
    <n v="5"/>
    <n v="12.5"/>
  </r>
  <r>
    <n v="109173357"/>
    <x v="7"/>
    <x v="7"/>
    <s v="University of Otago - Christchurch"/>
    <n v="1"/>
    <n v="1"/>
    <s v="4091 "/>
    <s v="Medicine and Public Health"/>
    <s v="MEDPH"/>
    <x v="19"/>
    <x v="18"/>
    <m/>
    <m/>
    <s v="A"/>
    <m/>
    <n v="2.5"/>
    <n v="5"/>
    <n v="12.5"/>
  </r>
  <r>
    <n v="109171778"/>
    <x v="7"/>
    <x v="7"/>
    <s v="Education"/>
    <n v="1"/>
    <n v="1"/>
    <s v="4092 "/>
    <s v="Education"/>
    <s v="EDU"/>
    <x v="13"/>
    <x v="12"/>
    <m/>
    <m/>
    <s v="B"/>
    <m/>
    <n v="1"/>
    <n v="3"/>
    <n v="3"/>
  </r>
  <r>
    <n v="109175056"/>
    <x v="7"/>
    <x v="7"/>
    <s v="University of Otago - Christchurch"/>
    <n v="1"/>
    <n v="1"/>
    <s v="4093 "/>
    <s v="Medicine and Public Health"/>
    <s v="MEDPH"/>
    <x v="19"/>
    <x v="18"/>
    <m/>
    <m/>
    <s v="B"/>
    <m/>
    <n v="2.5"/>
    <n v="3"/>
    <n v="7.5"/>
  </r>
  <r>
    <n v="109174445"/>
    <x v="7"/>
    <x v="7"/>
    <s v="Dunedin School of Medicine"/>
    <n v="1"/>
    <n v="1"/>
    <s v="4094 "/>
    <s v="Medicine and Public Health"/>
    <s v="MEDPH"/>
    <x v="19"/>
    <x v="18"/>
    <m/>
    <m/>
    <s v="B"/>
    <m/>
    <n v="2.5"/>
    <n v="3"/>
    <n v="7.5"/>
  </r>
  <r>
    <n v="109173727"/>
    <x v="7"/>
    <x v="7"/>
    <s v="Anatomy"/>
    <n v="1"/>
    <n v="1"/>
    <s v="4095 "/>
    <s v="Biological Sciences"/>
    <s v="BIOS"/>
    <x v="12"/>
    <x v="11"/>
    <m/>
    <m/>
    <s v="B"/>
    <m/>
    <n v="2"/>
    <n v="3"/>
    <n v="6"/>
  </r>
  <r>
    <n v="109186120"/>
    <x v="7"/>
    <x v="7"/>
    <s v="Information Sciences"/>
    <n v="1"/>
    <n v="1"/>
    <s v="4096 "/>
    <s v="Mathematical and Information Sciences and Technology"/>
    <s v="MIST"/>
    <x v="5"/>
    <x v="5"/>
    <m/>
    <m/>
    <s v="B"/>
    <m/>
    <n v="2"/>
    <n v="3"/>
    <n v="6"/>
  </r>
  <r>
    <n v="109175347"/>
    <x v="7"/>
    <x v="7"/>
    <s v="Chemistry"/>
    <n v="1"/>
    <n v="1"/>
    <s v="4097 "/>
    <s v="Physical Sciences"/>
    <s v="PHYSC"/>
    <x v="11"/>
    <x v="10"/>
    <m/>
    <m/>
    <s v="A"/>
    <m/>
    <n v="2"/>
    <n v="5"/>
    <n v="10"/>
  </r>
  <r>
    <n v="109175413"/>
    <x v="7"/>
    <x v="7"/>
    <s v="Zoology"/>
    <n v="1"/>
    <n v="1"/>
    <s v="4098 "/>
    <s v="Biological Sciences"/>
    <s v="BIOS"/>
    <x v="7"/>
    <x v="7"/>
    <m/>
    <m/>
    <s v="A"/>
    <m/>
    <n v="2"/>
    <n v="5"/>
    <n v="10"/>
  </r>
  <r>
    <n v="141756098"/>
    <x v="7"/>
    <x v="7"/>
    <s v="Geography"/>
    <n v="1"/>
    <n v="1"/>
    <s v="4100 "/>
    <s v="Social Sciences and Other Cultural/Social Sciences"/>
    <s v="SSOCSS"/>
    <x v="37"/>
    <x v="37"/>
    <m/>
    <m/>
    <s v="A"/>
    <m/>
    <n v="1"/>
    <n v="5"/>
    <n v="5"/>
  </r>
  <r>
    <n v="114207893"/>
    <x v="7"/>
    <x v="7"/>
    <s v="University of Otago - Christchurch"/>
    <n v="1"/>
    <n v="1"/>
    <s v="4101 "/>
    <s v="Medicine and Public Health"/>
    <s v="MEDPH"/>
    <x v="35"/>
    <x v="35"/>
    <m/>
    <m/>
    <s v="A"/>
    <m/>
    <n v="2.5"/>
    <n v="5"/>
    <n v="12.5"/>
  </r>
  <r>
    <n v="109194819"/>
    <x v="7"/>
    <x v="7"/>
    <s v="Music &amp; Theatre Studies"/>
    <n v="1"/>
    <n v="1"/>
    <s v="4102 "/>
    <s v="Creative and Performing Arts"/>
    <s v="CPA"/>
    <x v="31"/>
    <x v="30"/>
    <m/>
    <m/>
    <s v="A"/>
    <m/>
    <n v="2"/>
    <n v="5"/>
    <n v="10"/>
  </r>
  <r>
    <n v="109173967"/>
    <x v="7"/>
    <x v="7"/>
    <s v="Health Sciences Education Unit"/>
    <n v="1"/>
    <n v="1"/>
    <s v="4103 "/>
    <s v="Medicine and Public Health"/>
    <s v="MEDPH"/>
    <x v="35"/>
    <x v="35"/>
    <m/>
    <m/>
    <s v="C"/>
    <m/>
    <n v="2.5"/>
    <n v="1"/>
    <n v="2.5"/>
  </r>
  <r>
    <n v="120076237"/>
    <x v="7"/>
    <x v="7"/>
    <s v="Geography"/>
    <n v="1"/>
    <n v="1"/>
    <s v="4104 "/>
    <s v="Social Sciences and Other Cultural/Social Sciences"/>
    <s v="SSOCSS"/>
    <x v="37"/>
    <x v="37"/>
    <m/>
    <m/>
    <s v="A"/>
    <m/>
    <n v="1"/>
    <n v="5"/>
    <n v="5"/>
  </r>
  <r>
    <n v="108859087"/>
    <x v="7"/>
    <x v="7"/>
    <s v="Marketing"/>
    <n v="1"/>
    <n v="1"/>
    <s v="4105 "/>
    <s v="Business and Economics"/>
    <s v="BEC"/>
    <x v="27"/>
    <x v="26"/>
    <m/>
    <m/>
    <s v="A"/>
    <m/>
    <n v="1"/>
    <n v="5"/>
    <n v="5"/>
  </r>
  <r>
    <n v="110234025"/>
    <x v="7"/>
    <x v="7"/>
    <s v="Dunedin School of Medicine"/>
    <n v="1"/>
    <n v="1"/>
    <s v="4106 "/>
    <s v="Medicine and Public Health"/>
    <s v="MEDPH"/>
    <x v="16"/>
    <x v="15"/>
    <m/>
    <m/>
    <s v="A"/>
    <m/>
    <n v="2.5"/>
    <n v="5"/>
    <n v="12.5"/>
  </r>
  <r>
    <n v="120904031"/>
    <x v="7"/>
    <x v="7"/>
    <s v="Philosophy"/>
    <n v="1"/>
    <n v="1"/>
    <s v="4107 "/>
    <s v="Humanities and Law"/>
    <s v="HAL"/>
    <x v="38"/>
    <x v="38"/>
    <m/>
    <m/>
    <s v="A"/>
    <m/>
    <n v="1"/>
    <n v="5"/>
    <n v="5"/>
  </r>
  <r>
    <n v="109175439"/>
    <x v="7"/>
    <x v="7"/>
    <s v="Mathematics &amp; Statistics"/>
    <n v="1"/>
    <n v="1"/>
    <s v="4108 "/>
    <s v="Mathematical and Information Sciences and Technology"/>
    <s v="MIST"/>
    <x v="25"/>
    <x v="24"/>
    <m/>
    <m/>
    <s v="A"/>
    <m/>
    <n v="1"/>
    <n v="5"/>
    <n v="5"/>
  </r>
  <r>
    <n v="103527548"/>
    <x v="7"/>
    <x v="7"/>
    <s v="Biochemistry"/>
    <n v="1"/>
    <n v="1"/>
    <s v="4109 "/>
    <s v="Biological Sciences"/>
    <s v="BIOS"/>
    <x v="12"/>
    <x v="11"/>
    <m/>
    <m/>
    <s v="B"/>
    <m/>
    <n v="2"/>
    <n v="3"/>
    <n v="6"/>
  </r>
  <r>
    <n v="104414990"/>
    <x v="7"/>
    <x v="7"/>
    <s v="Anatomy"/>
    <n v="0.82"/>
    <n v="0.82"/>
    <s v="4112 "/>
    <s v="Medicine and Public Health"/>
    <s v="MEDPH"/>
    <x v="35"/>
    <x v="35"/>
    <m/>
    <m/>
    <s v="C(NE)"/>
    <m/>
    <n v="2.5"/>
    <n v="1"/>
    <n v="2.0499999999999998"/>
  </r>
  <r>
    <n v="141788425"/>
    <x v="7"/>
    <x v="7"/>
    <s v="Physiology"/>
    <n v="1"/>
    <n v="1"/>
    <s v="4114 "/>
    <s v="Medicine and Public Health"/>
    <s v="MEDPH"/>
    <x v="35"/>
    <x v="35"/>
    <m/>
    <m/>
    <s v="C(NE)"/>
    <m/>
    <n v="2.5"/>
    <n v="1"/>
    <n v="2.5"/>
  </r>
  <r>
    <n v="141757995"/>
    <x v="7"/>
    <x v="7"/>
    <s v="University of Otago - Christchurch"/>
    <n v="1"/>
    <n v="1"/>
    <s v="4116 "/>
    <s v="Medicine and Public Health"/>
    <s v="MEDPH"/>
    <x v="35"/>
    <x v="35"/>
    <m/>
    <m/>
    <s v="C"/>
    <m/>
    <n v="2.5"/>
    <n v="1"/>
    <n v="2.5"/>
  </r>
  <r>
    <n v="120076607"/>
    <x v="7"/>
    <x v="7"/>
    <s v="Anatomy"/>
    <n v="1"/>
    <n v="1"/>
    <s v="4123 "/>
    <s v="Medicine and Public Health"/>
    <s v="MEDPH"/>
    <x v="35"/>
    <x v="35"/>
    <m/>
    <m/>
    <s v="B"/>
    <m/>
    <n v="2.5"/>
    <n v="3"/>
    <n v="7.5"/>
  </r>
  <r>
    <n v="104035613"/>
    <x v="7"/>
    <x v="7"/>
    <s v="Dunedin School of Medicine"/>
    <n v="1"/>
    <n v="1"/>
    <s v="4124 "/>
    <s v="Medicine and Public Health"/>
    <s v="MEDPH"/>
    <x v="16"/>
    <x v="15"/>
    <m/>
    <m/>
    <s v="B"/>
    <m/>
    <n v="2.5"/>
    <n v="3"/>
    <n v="7.5"/>
  </r>
  <r>
    <n v="109167667"/>
    <x v="7"/>
    <x v="7"/>
    <s v="Higher Education Development Centre"/>
    <n v="0.5"/>
    <n v="0.5"/>
    <s v="4125 "/>
    <s v="Education"/>
    <s v="EDU"/>
    <x v="13"/>
    <x v="12"/>
    <m/>
    <m/>
    <s v="C"/>
    <m/>
    <n v="1"/>
    <n v="1"/>
    <n v="0.5"/>
  </r>
  <r>
    <n v="109167269"/>
    <x v="7"/>
    <x v="7"/>
    <s v="Anthropology &amp; Archaeology"/>
    <n v="1"/>
    <n v="1"/>
    <s v="4126 "/>
    <s v="Social Sciences and Other Cultural/Social Sciences"/>
    <s v="SSOCSS"/>
    <x v="34"/>
    <x v="34"/>
    <m/>
    <m/>
    <s v="C"/>
    <m/>
    <n v="1"/>
    <n v="1"/>
    <n v="1"/>
  </r>
  <r>
    <n v="106259980"/>
    <x v="7"/>
    <x v="7"/>
    <s v="Pharmacy"/>
    <n v="1"/>
    <n v="1"/>
    <s v="4127 "/>
    <s v="Health"/>
    <s v="HEALTH"/>
    <x v="41"/>
    <x v="41"/>
    <m/>
    <m/>
    <s v="B"/>
    <m/>
    <n v="2.5"/>
    <n v="3"/>
    <n v="7.5"/>
  </r>
  <r>
    <n v="109167825"/>
    <x v="7"/>
    <x v="7"/>
    <s v="Dunedin School of Medicine"/>
    <n v="1"/>
    <n v="1"/>
    <s v="4128 "/>
    <s v="Medicine and Public Health"/>
    <s v="MEDPH"/>
    <x v="19"/>
    <x v="18"/>
    <m/>
    <m/>
    <s v="C"/>
    <m/>
    <n v="2.5"/>
    <n v="1"/>
    <n v="2.5"/>
  </r>
  <r>
    <n v="104578288"/>
    <x v="7"/>
    <x v="7"/>
    <s v="Music &amp; Theatre Studies"/>
    <n v="1"/>
    <n v="1"/>
    <s v="4129 "/>
    <s v="Creative and Performing Arts"/>
    <s v="CPA"/>
    <x v="26"/>
    <x v="25"/>
    <m/>
    <m/>
    <s v="C"/>
    <m/>
    <n v="2"/>
    <n v="1"/>
    <n v="2"/>
  </r>
  <r>
    <n v="109179490"/>
    <x v="7"/>
    <x v="7"/>
    <s v="Music &amp; Theatre Studies"/>
    <n v="1"/>
    <n v="1"/>
    <s v="4130 "/>
    <s v="Creative and Performing Arts"/>
    <s v="CPA"/>
    <x v="26"/>
    <x v="25"/>
    <m/>
    <m/>
    <s v="C"/>
    <m/>
    <n v="2"/>
    <n v="1"/>
    <n v="2"/>
  </r>
  <r>
    <n v="109169698"/>
    <x v="7"/>
    <x v="7"/>
    <s v="Dental School"/>
    <n v="1"/>
    <n v="1"/>
    <s v="4131 "/>
    <s v="Health"/>
    <s v="HEALTH"/>
    <x v="40"/>
    <x v="40"/>
    <m/>
    <m/>
    <s v="C"/>
    <m/>
    <n v="2.5"/>
    <n v="1"/>
    <n v="2.5"/>
  </r>
  <r>
    <n v="103650013"/>
    <x v="7"/>
    <x v="7"/>
    <s v="English &amp; Linguistics"/>
    <n v="1"/>
    <n v="1"/>
    <s v="4132 "/>
    <s v="Humanities and Law"/>
    <s v="HAL"/>
    <x v="30"/>
    <x v="29"/>
    <m/>
    <m/>
    <s v="B"/>
    <m/>
    <n v="1"/>
    <n v="3"/>
    <n v="3"/>
  </r>
  <r>
    <n v="109169723"/>
    <x v="7"/>
    <x v="7"/>
    <s v="Dunedin School of Medicine"/>
    <n v="1"/>
    <n v="1"/>
    <s v="4133 "/>
    <s v="Biological Sciences"/>
    <s v="BIOS"/>
    <x v="12"/>
    <x v="11"/>
    <m/>
    <m/>
    <s v="C"/>
    <m/>
    <n v="2"/>
    <n v="1"/>
    <n v="2"/>
  </r>
  <r>
    <n v="104604920"/>
    <x v="7"/>
    <x v="7"/>
    <s v="Management"/>
    <n v="1"/>
    <n v="1"/>
    <s v="4134 "/>
    <s v="Business and Economics"/>
    <s v="BEC"/>
    <x v="15"/>
    <x v="14"/>
    <m/>
    <m/>
    <s v="B"/>
    <m/>
    <n v="1"/>
    <n v="3"/>
    <n v="3"/>
  </r>
  <r>
    <n v="104480809"/>
    <x v="7"/>
    <x v="7"/>
    <s v="Music &amp; Theatre Studies"/>
    <n v="1"/>
    <n v="1"/>
    <s v="4135 "/>
    <s v="Creative and Performing Arts"/>
    <s v="CPA"/>
    <x v="26"/>
    <x v="25"/>
    <m/>
    <m/>
    <s v="C"/>
    <m/>
    <n v="2"/>
    <n v="1"/>
    <n v="2"/>
  </r>
  <r>
    <n v="104413741"/>
    <x v="7"/>
    <x v="7"/>
    <s v="Marketing"/>
    <n v="1"/>
    <n v="1"/>
    <s v="4136 "/>
    <s v="Business and Economics"/>
    <s v="BEC"/>
    <x v="27"/>
    <x v="26"/>
    <m/>
    <m/>
    <s v="C"/>
    <m/>
    <n v="1"/>
    <n v="1"/>
    <n v="1"/>
  </r>
  <r>
    <n v="109170503"/>
    <x v="7"/>
    <x v="7"/>
    <s v="Classics"/>
    <n v="1"/>
    <n v="1"/>
    <s v="4137 "/>
    <s v="Humanities and Law"/>
    <s v="HAL"/>
    <x v="14"/>
    <x v="13"/>
    <m/>
    <m/>
    <s v="C"/>
    <m/>
    <n v="1"/>
    <n v="1"/>
    <n v="1"/>
  </r>
  <r>
    <n v="119043689"/>
    <x v="7"/>
    <x v="7"/>
    <s v="Geology"/>
    <n v="1"/>
    <n v="1"/>
    <s v="4138 "/>
    <s v="Physical Sciences"/>
    <s v="PHYSC"/>
    <x v="36"/>
    <x v="36"/>
    <m/>
    <m/>
    <s v="B"/>
    <m/>
    <n v="2"/>
    <n v="3"/>
    <n v="6"/>
  </r>
  <r>
    <n v="109171063"/>
    <x v="7"/>
    <x v="7"/>
    <s v="University of Otago - Christchurch"/>
    <n v="1"/>
    <n v="1"/>
    <s v="4139 "/>
    <s v="Medicine and Public Health"/>
    <s v="MEDPH"/>
    <x v="19"/>
    <x v="18"/>
    <m/>
    <m/>
    <s v="B"/>
    <m/>
    <n v="2.5"/>
    <n v="3"/>
    <n v="7.5"/>
  </r>
  <r>
    <n v="109170281"/>
    <x v="7"/>
    <x v="7"/>
    <s v="Marketing"/>
    <n v="1"/>
    <n v="1"/>
    <s v="4140 "/>
    <s v="Business and Economics"/>
    <s v="BEC"/>
    <x v="27"/>
    <x v="26"/>
    <m/>
    <m/>
    <s v="C"/>
    <m/>
    <n v="1"/>
    <n v="1"/>
    <n v="1"/>
  </r>
  <r>
    <n v="109169948"/>
    <x v="7"/>
    <x v="7"/>
    <s v="Economics"/>
    <n v="1"/>
    <n v="1"/>
    <s v="4141 "/>
    <s v="Business and Economics"/>
    <s v="BEC"/>
    <x v="39"/>
    <x v="39"/>
    <m/>
    <m/>
    <s v="C"/>
    <m/>
    <n v="1"/>
    <n v="1"/>
    <n v="1"/>
  </r>
  <r>
    <n v="104575779"/>
    <x v="7"/>
    <x v="7"/>
    <s v="Physiotherapy"/>
    <n v="1"/>
    <n v="1"/>
    <s v="4142 "/>
    <s v="Health"/>
    <s v="HEALTH"/>
    <x v="0"/>
    <x v="0"/>
    <m/>
    <m/>
    <s v="B"/>
    <m/>
    <n v="2"/>
    <n v="3"/>
    <n v="6"/>
  </r>
  <r>
    <n v="109172284"/>
    <x v="7"/>
    <x v="7"/>
    <s v="Zoology"/>
    <n v="1"/>
    <n v="1"/>
    <s v="4143 "/>
    <s v="Biological Sciences"/>
    <s v="BIOS"/>
    <x v="12"/>
    <x v="11"/>
    <m/>
    <m/>
    <s v="B"/>
    <m/>
    <n v="2"/>
    <n v="3"/>
    <n v="6"/>
  </r>
  <r>
    <n v="109172682"/>
    <x v="7"/>
    <x v="7"/>
    <s v="Philosophy"/>
    <n v="1"/>
    <n v="1"/>
    <s v="4144 "/>
    <s v="Humanities and Law"/>
    <s v="HAL"/>
    <x v="38"/>
    <x v="38"/>
    <m/>
    <m/>
    <s v="B"/>
    <m/>
    <n v="1"/>
    <n v="3"/>
    <n v="3"/>
  </r>
  <r>
    <n v="109173145"/>
    <x v="7"/>
    <x v="7"/>
    <s v="Physical Education"/>
    <n v="1"/>
    <n v="1"/>
    <s v="4146 "/>
    <s v="Health"/>
    <s v="HEALTH"/>
    <x v="0"/>
    <x v="0"/>
    <m/>
    <m/>
    <s v="C"/>
    <m/>
    <n v="2"/>
    <n v="1"/>
    <n v="2"/>
  </r>
  <r>
    <n v="109171765"/>
    <x v="7"/>
    <x v="7"/>
    <s v="Computer Science"/>
    <n v="1"/>
    <n v="1"/>
    <s v="4147 "/>
    <s v="Mathematical and Information Sciences and Technology"/>
    <s v="MIST"/>
    <x v="5"/>
    <x v="5"/>
    <m/>
    <m/>
    <s v="C"/>
    <m/>
    <n v="2"/>
    <n v="1"/>
    <n v="2"/>
  </r>
  <r>
    <n v="109172427"/>
    <x v="7"/>
    <x v="7"/>
    <s v="Dunedin School of Medicine"/>
    <n v="0.38"/>
    <n v="0.38"/>
    <s v="4148 "/>
    <s v="Medicine and Public Health"/>
    <s v="MEDPH"/>
    <x v="16"/>
    <x v="15"/>
    <m/>
    <m/>
    <s v="B"/>
    <m/>
    <n v="2.5"/>
    <n v="3"/>
    <n v="2.85"/>
  </r>
  <r>
    <n v="109173742"/>
    <x v="7"/>
    <x v="7"/>
    <s v="Botany"/>
    <n v="1"/>
    <n v="1"/>
    <s v="4149 "/>
    <s v="Biological Sciences"/>
    <s v="BIOS"/>
    <x v="7"/>
    <x v="7"/>
    <m/>
    <m/>
    <s v="B"/>
    <m/>
    <n v="2"/>
    <n v="3"/>
    <n v="6"/>
  </r>
  <r>
    <n v="109174751"/>
    <x v="7"/>
    <x v="7"/>
    <s v="Political Studies"/>
    <n v="1"/>
    <n v="1"/>
    <s v="4151 "/>
    <s v="Social Sciences and Other Cultural/Social Sciences"/>
    <s v="SSOCSS"/>
    <x v="17"/>
    <x v="16"/>
    <m/>
    <m/>
    <s v="C"/>
    <m/>
    <n v="1"/>
    <n v="1"/>
    <n v="1"/>
  </r>
  <r>
    <n v="104586792"/>
    <x v="7"/>
    <x v="7"/>
    <s v="Information Sciences"/>
    <n v="1"/>
    <n v="1"/>
    <s v="4152 "/>
    <s v="Mathematical and Information Sciences and Technology"/>
    <s v="MIST"/>
    <x v="5"/>
    <x v="5"/>
    <m/>
    <m/>
    <s v="C"/>
    <m/>
    <n v="2"/>
    <n v="1"/>
    <n v="2"/>
  </r>
  <r>
    <n v="109174792"/>
    <x v="7"/>
    <x v="7"/>
    <s v="University of Otago - Wellington"/>
    <n v="0.9"/>
    <n v="0.9"/>
    <s v="4153 "/>
    <s v="Medicine and Public Health"/>
    <s v="MEDPH"/>
    <x v="19"/>
    <x v="18"/>
    <m/>
    <m/>
    <s v="B"/>
    <m/>
    <n v="2.5"/>
    <n v="3"/>
    <n v="6.75"/>
  </r>
  <r>
    <n v="109173423"/>
    <x v="7"/>
    <x v="7"/>
    <s v="Psychology"/>
    <n v="1"/>
    <n v="1"/>
    <s v="4154 "/>
    <s v="Social Sciences and Other Cultural/Social Sciences"/>
    <s v="SSOCSS"/>
    <x v="3"/>
    <x v="3"/>
    <m/>
    <m/>
    <s v="B"/>
    <m/>
    <n v="2"/>
    <n v="3"/>
    <n v="6"/>
  </r>
  <r>
    <n v="109174884"/>
    <x v="7"/>
    <x v="7"/>
    <s v="Pharmacy"/>
    <n v="1"/>
    <n v="1"/>
    <s v="4156 "/>
    <s v="Health"/>
    <s v="HEALTH"/>
    <x v="41"/>
    <x v="41"/>
    <m/>
    <m/>
    <s v="B"/>
    <m/>
    <n v="2.5"/>
    <n v="3"/>
    <n v="7.5"/>
  </r>
  <r>
    <n v="109173982"/>
    <x v="7"/>
    <x v="7"/>
    <s v="Anatomy"/>
    <n v="1"/>
    <n v="1"/>
    <s v="4159 "/>
    <s v="Medicine and Public Health"/>
    <s v="MEDPH"/>
    <x v="35"/>
    <x v="35"/>
    <m/>
    <m/>
    <s v="C"/>
    <m/>
    <n v="2.5"/>
    <n v="1"/>
    <n v="2.5"/>
  </r>
  <r>
    <n v="109174509"/>
    <x v="7"/>
    <x v="7"/>
    <s v="Music &amp; Theatre Studies"/>
    <n v="0.87"/>
    <n v="0.87"/>
    <s v="4160 "/>
    <s v="Creative and Performing Arts"/>
    <s v="CPA"/>
    <x v="26"/>
    <x v="25"/>
    <m/>
    <m/>
    <s v="B"/>
    <m/>
    <n v="2"/>
    <n v="3"/>
    <n v="5.22"/>
  </r>
  <r>
    <n v="109173648"/>
    <x v="7"/>
    <x v="7"/>
    <s v="University of Otago - Wellington"/>
    <n v="0.3"/>
    <n v="0.3"/>
    <s v="4161 "/>
    <s v="Medicine and Public Health"/>
    <s v="MEDPH"/>
    <x v="19"/>
    <x v="18"/>
    <m/>
    <m/>
    <s v="C"/>
    <m/>
    <n v="2.5"/>
    <n v="1"/>
    <n v="0.75"/>
  </r>
  <r>
    <n v="99067515"/>
    <x v="7"/>
    <x v="7"/>
    <s v="Physiotherapy"/>
    <n v="1"/>
    <n v="1"/>
    <s v="4163 "/>
    <s v="Health"/>
    <s v="HEALTH"/>
    <x v="0"/>
    <x v="0"/>
    <m/>
    <m/>
    <s v="C(NE)"/>
    <m/>
    <n v="2"/>
    <n v="1"/>
    <n v="2"/>
  </r>
  <r>
    <n v="104565710"/>
    <x v="7"/>
    <x v="7"/>
    <s v="Sociology Gender and Social Work"/>
    <n v="0.8"/>
    <n v="0.8"/>
    <s v="4164 "/>
    <s v="Social Sciences and Other Cultural/Social Sciences"/>
    <s v="SSOCSS"/>
    <x v="24"/>
    <x v="23"/>
    <m/>
    <m/>
    <s v="B"/>
    <m/>
    <n v="1"/>
    <n v="3"/>
    <n v="2.4000000000000004"/>
  </r>
  <r>
    <n v="120076875"/>
    <x v="7"/>
    <x v="7"/>
    <s v="Dunedin School of Medicine"/>
    <n v="1"/>
    <n v="1"/>
    <s v="4165 "/>
    <s v="Medicine and Public Health"/>
    <s v="MEDPH"/>
    <x v="19"/>
    <x v="18"/>
    <m/>
    <m/>
    <s v="B"/>
    <m/>
    <n v="2.5"/>
    <n v="3"/>
    <n v="7.5"/>
  </r>
  <r>
    <n v="105430797"/>
    <x v="7"/>
    <x v="7"/>
    <s v="Law"/>
    <n v="0.5"/>
    <n v="0.5"/>
    <s v="4167 "/>
    <s v="Humanities and Law"/>
    <s v="HAL"/>
    <x v="22"/>
    <x v="21"/>
    <m/>
    <m/>
    <s v="B"/>
    <m/>
    <n v="1"/>
    <n v="3"/>
    <n v="1.5"/>
  </r>
  <r>
    <n v="124622395"/>
    <x v="7"/>
    <x v="7"/>
    <s v="Physiology"/>
    <n v="1"/>
    <n v="1"/>
    <s v="4170 "/>
    <s v="Medicine and Public Health"/>
    <s v="MEDPH"/>
    <x v="35"/>
    <x v="35"/>
    <m/>
    <m/>
    <s v="B"/>
    <m/>
    <n v="2.5"/>
    <n v="3"/>
    <n v="7.5"/>
  </r>
  <r>
    <n v="109128482"/>
    <x v="7"/>
    <x v="7"/>
    <s v="Education"/>
    <n v="1"/>
    <n v="1"/>
    <s v="4173 "/>
    <s v="Education"/>
    <s v="EDU"/>
    <x v="13"/>
    <x v="12"/>
    <m/>
    <m/>
    <s v="R"/>
    <m/>
    <n v="1"/>
    <n v="0"/>
    <n v="0"/>
  </r>
  <r>
    <n v="141765491"/>
    <x v="7"/>
    <x v="7"/>
    <s v="University of Otago - Christchurch"/>
    <n v="1"/>
    <n v="1"/>
    <s v="4175 "/>
    <s v="Medicine and Public Health"/>
    <s v="MEDPH"/>
    <x v="19"/>
    <x v="18"/>
    <m/>
    <m/>
    <s v="R(NE)"/>
    <m/>
    <n v="2.5"/>
    <n v="0"/>
    <n v="0"/>
  </r>
  <r>
    <n v="141793693"/>
    <x v="7"/>
    <x v="7"/>
    <s v="Dunedin School of Medicine"/>
    <n v="1"/>
    <n v="1"/>
    <s v="4177 "/>
    <s v="Biological Sciences"/>
    <s v="BIOS"/>
    <x v="12"/>
    <x v="11"/>
    <m/>
    <m/>
    <s v="C"/>
    <m/>
    <n v="2"/>
    <n v="1"/>
    <n v="2"/>
  </r>
  <r>
    <n v="107013009"/>
    <x v="7"/>
    <x v="7"/>
    <s v="Food Science"/>
    <n v="1"/>
    <n v="1"/>
    <s v="4178 "/>
    <s v="Biological Sciences"/>
    <s v="BIOS"/>
    <x v="9"/>
    <x v="9"/>
    <m/>
    <m/>
    <s v="B"/>
    <m/>
    <n v="2.5"/>
    <n v="3"/>
    <n v="7.5"/>
  </r>
  <r>
    <n v="106228088"/>
    <x v="7"/>
    <x v="7"/>
    <s v="University of Otago - Christchurch"/>
    <n v="0.9"/>
    <n v="0.9"/>
    <s v="4179 "/>
    <s v="Medicine and Public Health"/>
    <s v="MEDPH"/>
    <x v="35"/>
    <x v="35"/>
    <m/>
    <m/>
    <s v="C(NE)"/>
    <m/>
    <n v="2.5"/>
    <n v="1"/>
    <n v="2.25"/>
  </r>
  <r>
    <n v="140812938"/>
    <x v="7"/>
    <x v="7"/>
    <s v="Psychology"/>
    <n v="1"/>
    <n v="1"/>
    <s v="4180 "/>
    <s v="Social Sciences and Other Cultural/Social Sciences"/>
    <s v="SSOCSS"/>
    <x v="3"/>
    <x v="3"/>
    <m/>
    <m/>
    <s v="B"/>
    <m/>
    <n v="2"/>
    <n v="3"/>
    <n v="6"/>
  </r>
  <r>
    <n v="131050458"/>
    <x v="7"/>
    <x v="7"/>
    <s v="Theology &amp; Religion"/>
    <n v="0.4"/>
    <n v="0.4"/>
    <s v="4181 "/>
    <s v="Humanities and Law"/>
    <s v="HAL"/>
    <x v="1"/>
    <x v="1"/>
    <m/>
    <m/>
    <s v="C(NE)"/>
    <m/>
    <n v="1"/>
    <n v="1"/>
    <n v="0.4"/>
  </r>
  <r>
    <n v="325189"/>
    <x v="7"/>
    <x v="7"/>
    <s v="University of Otago - Christchurch"/>
    <n v="1"/>
    <n v="1"/>
    <s v="4182 "/>
    <s v="Medicine and Public Health"/>
    <s v="MEDPH"/>
    <x v="16"/>
    <x v="15"/>
    <m/>
    <m/>
    <s v="C(NE)"/>
    <m/>
    <n v="2.5"/>
    <n v="1"/>
    <n v="2.5"/>
  </r>
  <r>
    <n v="139966391"/>
    <x v="7"/>
    <x v="7"/>
    <s v="Music &amp; Theatre Studies"/>
    <n v="1"/>
    <n v="1"/>
    <s v="4183 "/>
    <s v="Humanities and Law"/>
    <s v="HAL"/>
    <x v="14"/>
    <x v="13"/>
    <m/>
    <m/>
    <s v="B"/>
    <m/>
    <n v="1"/>
    <n v="3"/>
    <n v="3"/>
  </r>
  <r>
    <n v="103543518"/>
    <x v="7"/>
    <x v="7"/>
    <s v="Zoology"/>
    <n v="1"/>
    <n v="1"/>
    <s v="4184 "/>
    <s v="Biological Sciences"/>
    <s v="BIOS"/>
    <x v="7"/>
    <x v="7"/>
    <m/>
    <m/>
    <s v="A"/>
    <m/>
    <n v="2"/>
    <n v="5"/>
    <n v="10"/>
  </r>
  <r>
    <n v="297319"/>
    <x v="7"/>
    <x v="7"/>
    <s v="Microbiology and Immunology"/>
    <n v="1"/>
    <n v="1"/>
    <s v="4185 "/>
    <s v="Biological Sciences"/>
    <s v="BIOS"/>
    <x v="9"/>
    <x v="9"/>
    <m/>
    <m/>
    <s v="B"/>
    <m/>
    <n v="2.5"/>
    <n v="3"/>
    <n v="7.5"/>
  </r>
  <r>
    <n v="134197457"/>
    <x v="7"/>
    <x v="7"/>
    <s v="University of Otago - Christchurch"/>
    <n v="1"/>
    <n v="1"/>
    <s v="4187 "/>
    <s v="Medicine and Public Health"/>
    <s v="MEDPH"/>
    <x v="19"/>
    <x v="18"/>
    <m/>
    <m/>
    <s v="B"/>
    <m/>
    <n v="2.5"/>
    <n v="3"/>
    <n v="7.5"/>
  </r>
  <r>
    <n v="106201023"/>
    <x v="7"/>
    <x v="7"/>
    <s v="English &amp; Linguistics"/>
    <n v="1"/>
    <n v="1"/>
    <s v="4190 "/>
    <s v="Humanities and Law"/>
    <s v="HAL"/>
    <x v="30"/>
    <x v="29"/>
    <m/>
    <m/>
    <s v="C"/>
    <m/>
    <n v="1"/>
    <n v="1"/>
    <n v="1"/>
  </r>
  <r>
    <n v="138335320"/>
    <x v="7"/>
    <x v="7"/>
    <s v="Geography"/>
    <n v="1"/>
    <n v="1"/>
    <s v="4192 "/>
    <s v="Social Sciences and Other Cultural/Social Sciences"/>
    <s v="SSOCSS"/>
    <x v="37"/>
    <x v="37"/>
    <m/>
    <m/>
    <s v="C"/>
    <m/>
    <n v="1"/>
    <n v="1"/>
    <n v="1"/>
  </r>
  <r>
    <n v="97288113"/>
    <x v="7"/>
    <x v="7"/>
    <s v="Maori Pacific &amp; Indigenous Studies"/>
    <n v="1"/>
    <n v="1"/>
    <s v="4193 "/>
    <s v="Māori Knowledge and Development"/>
    <s v="MKD"/>
    <x v="6"/>
    <x v="23"/>
    <m/>
    <m/>
    <s v="C(NE)"/>
    <m/>
    <n v="1"/>
    <n v="1"/>
    <n v="1"/>
  </r>
  <r>
    <n v="141772121"/>
    <x v="7"/>
    <x v="7"/>
    <s v="Chemistry"/>
    <n v="1"/>
    <n v="1"/>
    <s v="4194 "/>
    <s v="Physical Sciences"/>
    <s v="PHYSC"/>
    <x v="11"/>
    <x v="10"/>
    <m/>
    <m/>
    <s v="B"/>
    <m/>
    <n v="2"/>
    <n v="3"/>
    <n v="6"/>
  </r>
  <r>
    <n v="120904151"/>
    <x v="7"/>
    <x v="7"/>
    <s v="Centre for Postgraduate Nursing"/>
    <n v="1"/>
    <n v="1"/>
    <s v="4195 "/>
    <s v="Health"/>
    <s v="HEALTH"/>
    <x v="21"/>
    <x v="20"/>
    <m/>
    <m/>
    <s v="A"/>
    <m/>
    <n v="2"/>
    <n v="5"/>
    <n v="10"/>
  </r>
  <r>
    <n v="141762530"/>
    <x v="7"/>
    <x v="7"/>
    <s v="Physical Education"/>
    <n v="1"/>
    <n v="1"/>
    <s v="4196 "/>
    <s v="Education"/>
    <s v="EDU"/>
    <x v="13"/>
    <x v="12"/>
    <m/>
    <m/>
    <s v="B"/>
    <m/>
    <n v="1"/>
    <n v="3"/>
    <n v="3"/>
  </r>
  <r>
    <n v="120161517"/>
    <x v="7"/>
    <x v="7"/>
    <s v="Chemistry"/>
    <n v="1"/>
    <n v="1"/>
    <s v="4198 "/>
    <s v="Physical Sciences"/>
    <s v="PHYSC"/>
    <x v="36"/>
    <x v="36"/>
    <m/>
    <m/>
    <s v="B"/>
    <m/>
    <n v="2"/>
    <n v="3"/>
    <n v="6"/>
  </r>
  <r>
    <n v="105467983"/>
    <x v="7"/>
    <x v="7"/>
    <s v="Physiology"/>
    <n v="1"/>
    <n v="1"/>
    <s v="4200 "/>
    <s v="Biological Sciences"/>
    <s v="BIOS"/>
    <x v="12"/>
    <x v="11"/>
    <m/>
    <m/>
    <s v="C(NE)"/>
    <m/>
    <n v="2"/>
    <n v="1"/>
    <n v="2"/>
  </r>
  <r>
    <n v="109168834"/>
    <x v="7"/>
    <x v="7"/>
    <s v="University of Otago - Wellington"/>
    <n v="0.2"/>
    <n v="0.2"/>
    <s v="4201 "/>
    <s v="Medicine and Public Health"/>
    <s v="MEDPH"/>
    <x v="35"/>
    <x v="35"/>
    <m/>
    <m/>
    <s v="C"/>
    <m/>
    <n v="2.5"/>
    <n v="1"/>
    <n v="0.5"/>
  </r>
  <r>
    <n v="109169021"/>
    <x v="7"/>
    <x v="7"/>
    <s v="Anatomy"/>
    <n v="1"/>
    <n v="1"/>
    <s v="4202 "/>
    <s v="Social Sciences and Other Cultural/Social Sciences"/>
    <s v="SSOCSS"/>
    <x v="34"/>
    <x v="34"/>
    <m/>
    <m/>
    <s v="C"/>
    <m/>
    <n v="1"/>
    <n v="1"/>
    <n v="1"/>
  </r>
  <r>
    <n v="104504846"/>
    <x v="7"/>
    <x v="7"/>
    <s v="University of Otago - Christchurch"/>
    <n v="0.31"/>
    <n v="0.31"/>
    <s v="4203 "/>
    <s v="Health"/>
    <s v="HEALTH"/>
    <x v="0"/>
    <x v="0"/>
    <m/>
    <m/>
    <s v="C"/>
    <m/>
    <n v="2"/>
    <n v="1"/>
    <n v="0.62"/>
  </r>
  <r>
    <n v="120161226"/>
    <x v="7"/>
    <x v="7"/>
    <s v="University of Otago - Wellington"/>
    <n v="1"/>
    <n v="1"/>
    <s v="4205 "/>
    <s v="Medicine and Public Health"/>
    <s v="MEDPH"/>
    <x v="16"/>
    <x v="15"/>
    <m/>
    <m/>
    <s v="B"/>
    <m/>
    <n v="2.5"/>
    <n v="3"/>
    <n v="7.5"/>
  </r>
  <r>
    <n v="109170253"/>
    <x v="7"/>
    <x v="7"/>
    <s v="Psychology"/>
    <n v="1"/>
    <n v="1"/>
    <s v="4206 "/>
    <s v="Social Sciences and Other Cultural/Social Sciences"/>
    <s v="SSOCSS"/>
    <x v="3"/>
    <x v="3"/>
    <m/>
    <m/>
    <s v="B"/>
    <m/>
    <n v="2"/>
    <n v="3"/>
    <n v="6"/>
  </r>
  <r>
    <n v="109171949"/>
    <x v="7"/>
    <x v="7"/>
    <s v="University of Otago - Wellington"/>
    <n v="0.6"/>
    <n v="0.6"/>
    <s v="4207 "/>
    <s v="Medicine and Public Health"/>
    <s v="MEDPH"/>
    <x v="16"/>
    <x v="15"/>
    <m/>
    <m/>
    <s v="A"/>
    <m/>
    <n v="2.5"/>
    <n v="5"/>
    <n v="7.5"/>
  </r>
  <r>
    <n v="109172031"/>
    <x v="7"/>
    <x v="7"/>
    <s v="Biochemistry"/>
    <n v="0.6"/>
    <n v="0.6"/>
    <s v="4208 "/>
    <s v="Biological Sciences"/>
    <s v="BIOS"/>
    <x v="12"/>
    <x v="11"/>
    <m/>
    <m/>
    <s v="B"/>
    <m/>
    <n v="2"/>
    <n v="3"/>
    <n v="3.5999999999999996"/>
  </r>
  <r>
    <n v="104606936"/>
    <x v="7"/>
    <x v="7"/>
    <s v="Dunedin School of Medicine"/>
    <n v="1"/>
    <n v="1"/>
    <s v="4210 "/>
    <s v="Biological Sciences"/>
    <s v="BIOS"/>
    <x v="12"/>
    <x v="11"/>
    <m/>
    <m/>
    <s v="C"/>
    <m/>
    <n v="2"/>
    <n v="1"/>
    <n v="2"/>
  </r>
  <r>
    <n v="104567491"/>
    <x v="7"/>
    <x v="7"/>
    <s v="Health Sciences Education Unit"/>
    <n v="0.4"/>
    <n v="0.4"/>
    <s v="4211 "/>
    <s v="Medicine and Public Health"/>
    <s v="MEDPH"/>
    <x v="16"/>
    <x v="15"/>
    <m/>
    <m/>
    <s v="C"/>
    <m/>
    <n v="2.5"/>
    <n v="1"/>
    <n v="1"/>
  </r>
  <r>
    <n v="141793267"/>
    <x v="7"/>
    <x v="7"/>
    <s v="University of Otago - Christchurch"/>
    <n v="1"/>
    <n v="1"/>
    <s v="4213 "/>
    <s v="Medicine and Public Health"/>
    <s v="MEDPH"/>
    <x v="19"/>
    <x v="18"/>
    <m/>
    <m/>
    <s v="B"/>
    <m/>
    <n v="2.5"/>
    <n v="3"/>
    <n v="7.5"/>
  </r>
  <r>
    <n v="120904108"/>
    <x v="7"/>
    <x v="7"/>
    <s v="Biochemistry"/>
    <n v="1"/>
    <n v="1"/>
    <s v="4215 "/>
    <s v="Biological Sciences"/>
    <s v="BIOS"/>
    <x v="12"/>
    <x v="11"/>
    <m/>
    <m/>
    <s v="B"/>
    <m/>
    <n v="2"/>
    <n v="3"/>
    <n v="6"/>
  </r>
  <r>
    <n v="120161068"/>
    <x v="7"/>
    <x v="7"/>
    <s v="Marketing"/>
    <n v="1"/>
    <n v="1"/>
    <s v="4216 "/>
    <s v="Business and Economics"/>
    <s v="BEC"/>
    <x v="27"/>
    <x v="26"/>
    <m/>
    <m/>
    <s v="B"/>
    <m/>
    <n v="1"/>
    <n v="3"/>
    <n v="3"/>
  </r>
  <r>
    <n v="109167483"/>
    <x v="7"/>
    <x v="7"/>
    <s v="Accountancy and Finance"/>
    <n v="1"/>
    <n v="1"/>
    <s v="4217 "/>
    <s v="Mathematical and Information Sciences and Technology"/>
    <s v="MIST"/>
    <x v="5"/>
    <x v="5"/>
    <m/>
    <m/>
    <s v="B"/>
    <m/>
    <n v="2"/>
    <n v="3"/>
    <n v="6"/>
  </r>
  <r>
    <n v="110245886"/>
    <x v="8"/>
    <x v="8"/>
    <s v="School of Indigenous Graduate Studies"/>
    <n v="1"/>
    <n v="1"/>
    <s v="4217 "/>
    <s v="Education"/>
    <s v="EDU"/>
    <x v="13"/>
    <x v="12"/>
    <m/>
    <m/>
    <s v="B"/>
    <m/>
    <n v="1"/>
    <n v="3"/>
    <n v="3"/>
  </r>
  <r>
    <n v="109167575"/>
    <x v="7"/>
    <x v="7"/>
    <s v="Psychology"/>
    <n v="1"/>
    <n v="1"/>
    <s v="4218 "/>
    <s v="Social Sciences and Other Cultural/Social Sciences"/>
    <s v="SSOCSS"/>
    <x v="3"/>
    <x v="3"/>
    <m/>
    <m/>
    <s v="A"/>
    <m/>
    <n v="2"/>
    <n v="5"/>
    <n v="10"/>
  </r>
  <r>
    <n v="109166872"/>
    <x v="7"/>
    <x v="7"/>
    <s v="Accountancy and Finance"/>
    <n v="1"/>
    <n v="1"/>
    <s v="4219 "/>
    <s v="Business and Economics"/>
    <s v="BEC"/>
    <x v="29"/>
    <x v="28"/>
    <m/>
    <m/>
    <s v="B"/>
    <m/>
    <n v="1"/>
    <n v="3"/>
    <n v="3"/>
  </r>
  <r>
    <n v="102421825"/>
    <x v="8"/>
    <x v="8"/>
    <s v="School of Undergraduate Studies"/>
    <n v="1"/>
    <n v="1"/>
    <s v="4219 "/>
    <s v="Māori Knowledge and Development"/>
    <s v="MKD"/>
    <x v="6"/>
    <x v="32"/>
    <m/>
    <m/>
    <s v="R"/>
    <m/>
    <n v="1"/>
    <n v="0"/>
    <n v="0"/>
  </r>
  <r>
    <n v="109168714"/>
    <x v="7"/>
    <x v="7"/>
    <s v="Biochemistry"/>
    <n v="0.65"/>
    <n v="0.65"/>
    <s v="4220 "/>
    <s v="Biological Sciences"/>
    <s v="BIOS"/>
    <x v="12"/>
    <x v="11"/>
    <m/>
    <m/>
    <s v="C"/>
    <m/>
    <n v="2"/>
    <n v="1"/>
    <n v="1.3"/>
  </r>
  <r>
    <n v="109168079"/>
    <x v="7"/>
    <x v="7"/>
    <s v="Zoology"/>
    <n v="0.75"/>
    <n v="0.75"/>
    <s v="4222 "/>
    <s v="Biological Sciences"/>
    <s v="BIOS"/>
    <x v="7"/>
    <x v="7"/>
    <m/>
    <m/>
    <s v="B"/>
    <m/>
    <n v="2"/>
    <n v="3"/>
    <n v="4.5"/>
  </r>
  <r>
    <n v="109168967"/>
    <x v="7"/>
    <x v="7"/>
    <s v="Marketing"/>
    <n v="1"/>
    <n v="1"/>
    <s v="4223 "/>
    <s v="Business and Economics"/>
    <s v="BEC"/>
    <x v="27"/>
    <x v="26"/>
    <m/>
    <m/>
    <s v="C"/>
    <m/>
    <n v="1"/>
    <n v="1"/>
    <n v="1"/>
  </r>
  <r>
    <n v="109168211"/>
    <x v="7"/>
    <x v="7"/>
    <s v="Dental School"/>
    <n v="1"/>
    <n v="1"/>
    <s v="4224 "/>
    <s v="Health"/>
    <s v="HEALTH"/>
    <x v="40"/>
    <x v="40"/>
    <m/>
    <m/>
    <s v="A"/>
    <m/>
    <n v="2.5"/>
    <n v="5"/>
    <n v="12.5"/>
  </r>
  <r>
    <n v="109170516"/>
    <x v="7"/>
    <x v="7"/>
    <s v="Economics"/>
    <n v="1"/>
    <n v="1"/>
    <s v="4226 "/>
    <s v="Business and Economics"/>
    <s v="BEC"/>
    <x v="39"/>
    <x v="39"/>
    <m/>
    <m/>
    <s v="B"/>
    <m/>
    <n v="1"/>
    <n v="3"/>
    <n v="3"/>
  </r>
  <r>
    <n v="105024732"/>
    <x v="7"/>
    <x v="7"/>
    <s v="Microbiology and Immunology"/>
    <n v="1"/>
    <n v="1"/>
    <s v="4227 "/>
    <s v="Health"/>
    <s v="HEALTH"/>
    <x v="8"/>
    <x v="8"/>
    <m/>
    <m/>
    <s v="A"/>
    <m/>
    <n v="2.5"/>
    <n v="5"/>
    <n v="12.5"/>
  </r>
  <r>
    <n v="109171221"/>
    <x v="7"/>
    <x v="7"/>
    <s v="Physical Education"/>
    <n v="1"/>
    <n v="1"/>
    <s v="4228 "/>
    <s v="Social Sciences and Other Cultural/Social Sciences"/>
    <s v="SSOCSS"/>
    <x v="24"/>
    <x v="23"/>
    <m/>
    <m/>
    <s v="A"/>
    <m/>
    <n v="1"/>
    <n v="5"/>
    <n v="5"/>
  </r>
  <r>
    <n v="109170822"/>
    <x v="7"/>
    <x v="7"/>
    <s v="Anthropology &amp; Archaeology"/>
    <n v="1"/>
    <n v="1"/>
    <s v="4229 "/>
    <s v="Social Sciences and Other Cultural/Social Sciences"/>
    <s v="SSOCSS"/>
    <x v="34"/>
    <x v="34"/>
    <m/>
    <m/>
    <s v="A"/>
    <m/>
    <n v="1"/>
    <n v="5"/>
    <n v="5"/>
  </r>
  <r>
    <n v="107183168"/>
    <x v="7"/>
    <x v="7"/>
    <s v="Law"/>
    <n v="1"/>
    <n v="1"/>
    <s v="4230 "/>
    <s v="Humanities and Law"/>
    <s v="HAL"/>
    <x v="22"/>
    <x v="21"/>
    <m/>
    <m/>
    <s v="B"/>
    <m/>
    <n v="1"/>
    <n v="3"/>
    <n v="3"/>
  </r>
  <r>
    <n v="103343877"/>
    <x v="7"/>
    <x v="7"/>
    <s v="Dunedin School of Medicine"/>
    <n v="1"/>
    <n v="1"/>
    <s v="4231 "/>
    <s v="Medicine and Public Health"/>
    <s v="MEDPH"/>
    <x v="16"/>
    <x v="15"/>
    <m/>
    <m/>
    <s v="B"/>
    <m/>
    <n v="2.5"/>
    <n v="3"/>
    <n v="7.5"/>
  </r>
  <r>
    <n v="109172269"/>
    <x v="7"/>
    <x v="7"/>
    <s v="Physics"/>
    <n v="1"/>
    <n v="1"/>
    <s v="4232 "/>
    <s v="Engineering Technology and Architecture"/>
    <s v="ETA"/>
    <x v="4"/>
    <x v="4"/>
    <m/>
    <m/>
    <s v="B"/>
    <m/>
    <n v="2.5"/>
    <n v="3"/>
    <n v="7.5"/>
  </r>
  <r>
    <n v="109171594"/>
    <x v="7"/>
    <x v="7"/>
    <s v="University of Otago - Christchurch"/>
    <n v="1"/>
    <n v="1"/>
    <s v="4233 "/>
    <s v="Medicine and Public Health"/>
    <s v="MEDPH"/>
    <x v="35"/>
    <x v="35"/>
    <m/>
    <m/>
    <s v="A"/>
    <m/>
    <n v="2.5"/>
    <n v="5"/>
    <n v="12.5"/>
  </r>
  <r>
    <n v="109172812"/>
    <x v="7"/>
    <x v="7"/>
    <s v="Chemistry"/>
    <n v="1"/>
    <n v="1"/>
    <s v="4234 "/>
    <s v="Physical Sciences"/>
    <s v="PHYSC"/>
    <x v="11"/>
    <x v="10"/>
    <m/>
    <m/>
    <s v="A"/>
    <m/>
    <n v="2"/>
    <n v="5"/>
    <n v="10"/>
  </r>
  <r>
    <n v="109173209"/>
    <x v="7"/>
    <x v="7"/>
    <s v="Dunedin School of Medicine"/>
    <n v="0.4"/>
    <n v="0.4"/>
    <s v="4235 "/>
    <s v="Medicine and Public Health"/>
    <s v="MEDPH"/>
    <x v="19"/>
    <x v="18"/>
    <m/>
    <m/>
    <s v="B"/>
    <m/>
    <n v="2.5"/>
    <n v="3"/>
    <n v="3"/>
  </r>
  <r>
    <n v="109174167"/>
    <x v="7"/>
    <x v="7"/>
    <s v="Accountancy and Finance"/>
    <n v="1"/>
    <n v="1"/>
    <s v="4236 "/>
    <s v="Business and Economics"/>
    <s v="BEC"/>
    <x v="15"/>
    <x v="14"/>
    <m/>
    <m/>
    <s v="B"/>
    <m/>
    <n v="1"/>
    <n v="3"/>
    <n v="3"/>
  </r>
  <r>
    <n v="109174195"/>
    <x v="7"/>
    <x v="7"/>
    <s v="University of Otago - Wellington"/>
    <n v="1"/>
    <n v="1"/>
    <s v="4237 "/>
    <s v="Medicine and Public Health"/>
    <s v="MEDPH"/>
    <x v="19"/>
    <x v="18"/>
    <m/>
    <m/>
    <s v="B"/>
    <m/>
    <n v="2.5"/>
    <n v="3"/>
    <n v="7.5"/>
  </r>
  <r>
    <n v="109174708"/>
    <x v="7"/>
    <x v="7"/>
    <s v="Law"/>
    <n v="1"/>
    <n v="1"/>
    <s v="4238 "/>
    <s v="Humanities and Law"/>
    <s v="HAL"/>
    <x v="22"/>
    <x v="21"/>
    <m/>
    <m/>
    <s v="A"/>
    <m/>
    <n v="1"/>
    <n v="5"/>
    <n v="5"/>
  </r>
  <r>
    <n v="109175163"/>
    <x v="7"/>
    <x v="7"/>
    <s v="Botany"/>
    <n v="0.5"/>
    <n v="0.5"/>
    <s v="4239 "/>
    <s v="Physical Sciences"/>
    <s v="PHYSC"/>
    <x v="11"/>
    <x v="10"/>
    <m/>
    <m/>
    <s v="A"/>
    <m/>
    <n v="2"/>
    <n v="5"/>
    <n v="5"/>
  </r>
  <r>
    <n v="120076770"/>
    <x v="7"/>
    <x v="7"/>
    <s v="Theology &amp; Religion"/>
    <n v="1"/>
    <n v="1"/>
    <s v="4240 "/>
    <s v="Humanities and Law"/>
    <s v="HAL"/>
    <x v="1"/>
    <x v="1"/>
    <m/>
    <m/>
    <s v="A"/>
    <m/>
    <n v="1"/>
    <n v="5"/>
    <n v="5"/>
  </r>
  <r>
    <n v="109174869"/>
    <x v="7"/>
    <x v="7"/>
    <s v="Dunedin School of Medicine"/>
    <n v="1"/>
    <n v="1"/>
    <s v="4241 "/>
    <s v="Medicine and Public Health"/>
    <s v="MEDPH"/>
    <x v="19"/>
    <x v="18"/>
    <m/>
    <m/>
    <s v="C"/>
    <m/>
    <n v="2.5"/>
    <n v="1"/>
    <n v="2.5"/>
  </r>
  <r>
    <n v="109173890"/>
    <x v="7"/>
    <x v="7"/>
    <s v="Zoology"/>
    <n v="1"/>
    <n v="1"/>
    <s v="4242 "/>
    <s v="Biological Sciences"/>
    <s v="BIOS"/>
    <x v="7"/>
    <x v="7"/>
    <m/>
    <m/>
    <s v="C"/>
    <m/>
    <n v="2"/>
    <n v="1"/>
    <n v="2"/>
  </r>
  <r>
    <n v="109173926"/>
    <x v="7"/>
    <x v="7"/>
    <s v="Chemistry"/>
    <n v="1"/>
    <n v="1"/>
    <s v="4243 "/>
    <s v="Physical Sciences"/>
    <s v="PHYSC"/>
    <x v="11"/>
    <x v="10"/>
    <m/>
    <m/>
    <s v="B"/>
    <m/>
    <n v="2"/>
    <n v="3"/>
    <n v="6"/>
  </r>
  <r>
    <n v="109173492"/>
    <x v="7"/>
    <x v="7"/>
    <s v="Political Studies"/>
    <n v="1"/>
    <n v="1"/>
    <s v="4244 "/>
    <s v="Social Sciences and Other Cultural/Social Sciences"/>
    <s v="SSOCSS"/>
    <x v="10"/>
    <x v="6"/>
    <m/>
    <m/>
    <s v="A"/>
    <m/>
    <n v="1"/>
    <n v="5"/>
    <n v="5"/>
  </r>
  <r>
    <n v="102422607"/>
    <x v="8"/>
    <x v="8"/>
    <s v="School of Iwi Development Studies"/>
    <n v="1"/>
    <n v="1"/>
    <s v="4244 "/>
    <s v="Māori Knowledge and Development"/>
    <s v="MKD"/>
    <x v="6"/>
    <x v="32"/>
    <m/>
    <m/>
    <s v="R"/>
    <m/>
    <n v="1"/>
    <n v="0"/>
    <n v="0"/>
  </r>
  <r>
    <n v="109173676"/>
    <x v="7"/>
    <x v="7"/>
    <s v="Psychology"/>
    <n v="1"/>
    <n v="1"/>
    <s v="4246 "/>
    <s v="Social Sciences and Other Cultural/Social Sciences"/>
    <s v="SSOCSS"/>
    <x v="3"/>
    <x v="3"/>
    <m/>
    <m/>
    <s v="A"/>
    <m/>
    <n v="2"/>
    <n v="5"/>
    <n v="10"/>
  </r>
  <r>
    <n v="102422449"/>
    <x v="8"/>
    <x v="8"/>
    <s v="School of Undergraduate Studies"/>
    <n v="1"/>
    <n v="1"/>
    <s v="4246 "/>
    <s v="Education"/>
    <s v="EDU"/>
    <x v="13"/>
    <x v="12"/>
    <m/>
    <m/>
    <s v="R"/>
    <m/>
    <n v="1"/>
    <n v="0"/>
    <n v="0"/>
  </r>
  <r>
    <n v="105970602"/>
    <x v="7"/>
    <x v="7"/>
    <s v="University of Otago - Christchurch"/>
    <n v="1"/>
    <n v="1"/>
    <s v="4247 "/>
    <s v="Medicine and Public Health"/>
    <s v="MEDPH"/>
    <x v="19"/>
    <x v="18"/>
    <m/>
    <m/>
    <s v="B"/>
    <m/>
    <n v="2.5"/>
    <n v="3"/>
    <n v="7.5"/>
  </r>
  <r>
    <n v="109174154"/>
    <x v="7"/>
    <x v="7"/>
    <s v="Dunedin School of Medicine"/>
    <n v="1"/>
    <n v="1"/>
    <s v="4248 "/>
    <s v="Health"/>
    <s v="HEALTH"/>
    <x v="0"/>
    <x v="0"/>
    <m/>
    <m/>
    <s v="A"/>
    <m/>
    <n v="2"/>
    <n v="5"/>
    <n v="10"/>
  </r>
  <r>
    <n v="102448573"/>
    <x v="8"/>
    <x v="8"/>
    <s v="School of Undergraduate Studies"/>
    <n v="1"/>
    <n v="1"/>
    <s v="4248 "/>
    <s v="Education"/>
    <s v="EDU"/>
    <x v="13"/>
    <x v="12"/>
    <m/>
    <m/>
    <s v="R"/>
    <m/>
    <n v="1"/>
    <n v="0"/>
    <n v="0"/>
  </r>
  <r>
    <n v="109176435"/>
    <x v="7"/>
    <x v="7"/>
    <s v="Applied Sciences"/>
    <n v="1"/>
    <n v="1"/>
    <s v="4249 "/>
    <s v="Engineering Technology and Architecture"/>
    <s v="ETA"/>
    <x v="4"/>
    <x v="4"/>
    <m/>
    <m/>
    <s v="B"/>
    <m/>
    <n v="2.5"/>
    <n v="3"/>
    <n v="7.5"/>
  </r>
  <r>
    <n v="102422796"/>
    <x v="8"/>
    <x v="8"/>
    <s v="CEO Office"/>
    <n v="1"/>
    <n v="1"/>
    <s v="4249 "/>
    <s v="Creative and Performing Arts"/>
    <s v="CPA"/>
    <x v="26"/>
    <x v="25"/>
    <m/>
    <m/>
    <s v="R"/>
    <m/>
    <n v="2"/>
    <n v="0"/>
    <n v="0"/>
  </r>
  <r>
    <n v="109175745"/>
    <x v="7"/>
    <x v="7"/>
    <s v="Microbiology and Immunology"/>
    <n v="1"/>
    <n v="1"/>
    <s v="4250 "/>
    <s v="Biological Sciences"/>
    <s v="BIOS"/>
    <x v="12"/>
    <x v="11"/>
    <m/>
    <m/>
    <s v="A"/>
    <m/>
    <n v="2"/>
    <n v="5"/>
    <n v="10"/>
  </r>
  <r>
    <n v="109175758"/>
    <x v="7"/>
    <x v="7"/>
    <s v="Biochemistry"/>
    <n v="1"/>
    <n v="1"/>
    <s v="4251 "/>
    <s v="Biological Sciences"/>
    <s v="BIOS"/>
    <x v="12"/>
    <x v="11"/>
    <m/>
    <m/>
    <s v="A"/>
    <m/>
    <n v="2"/>
    <n v="5"/>
    <n v="10"/>
  </r>
  <r>
    <n v="105788816"/>
    <x v="8"/>
    <x v="8"/>
    <s v="School of Undergraduate Studies"/>
    <n v="1"/>
    <n v="1"/>
    <s v="4252 "/>
    <s v="Education"/>
    <s v="EDU"/>
    <x v="13"/>
    <x v="12"/>
    <m/>
    <m/>
    <s v="R"/>
    <m/>
    <n v="1"/>
    <n v="0"/>
    <n v="0"/>
  </r>
  <r>
    <n v="104591499"/>
    <x v="7"/>
    <x v="7"/>
    <s v="University of Otago - Wellington"/>
    <n v="0.7"/>
    <n v="0.7"/>
    <s v="4252 "/>
    <s v="Medicine and Public Health"/>
    <s v="MEDPH"/>
    <x v="19"/>
    <x v="18"/>
    <m/>
    <m/>
    <s v="B"/>
    <m/>
    <n v="2.5"/>
    <n v="3"/>
    <n v="5.25"/>
  </r>
  <r>
    <n v="116236948"/>
    <x v="7"/>
    <x v="7"/>
    <s v="Botany"/>
    <n v="1"/>
    <n v="1"/>
    <s v="4253 "/>
    <s v="Biological Sciences"/>
    <s v="BIOS"/>
    <x v="7"/>
    <x v="7"/>
    <m/>
    <m/>
    <s v="B"/>
    <m/>
    <n v="2"/>
    <n v="3"/>
    <n v="6"/>
  </r>
  <r>
    <n v="109181491"/>
    <x v="7"/>
    <x v="7"/>
    <s v="Dental School"/>
    <n v="1"/>
    <n v="1"/>
    <s v="4254 "/>
    <s v="Health"/>
    <s v="HEALTH"/>
    <x v="40"/>
    <x v="40"/>
    <m/>
    <m/>
    <s v="A"/>
    <m/>
    <n v="2.5"/>
    <n v="5"/>
    <n v="12.5"/>
  </r>
  <r>
    <n v="109175916"/>
    <x v="7"/>
    <x v="7"/>
    <s v="Dunedin School of Medicine"/>
    <n v="0.3"/>
    <n v="0.3"/>
    <s v="4255 "/>
    <s v="Medicine and Public Health"/>
    <s v="MEDPH"/>
    <x v="19"/>
    <x v="18"/>
    <m/>
    <m/>
    <s v="C"/>
    <m/>
    <n v="2.5"/>
    <n v="1"/>
    <n v="0.75"/>
  </r>
  <r>
    <n v="102439815"/>
    <x v="8"/>
    <x v="8"/>
    <s v="School of Undergraduate Studies"/>
    <n v="1"/>
    <n v="1"/>
    <s v="4255 "/>
    <s v="Māori Knowledge and Development"/>
    <s v="MKD"/>
    <x v="6"/>
    <x v="32"/>
    <m/>
    <m/>
    <s v="R"/>
    <m/>
    <n v="1"/>
    <n v="0"/>
    <n v="0"/>
  </r>
  <r>
    <n v="109176407"/>
    <x v="7"/>
    <x v="7"/>
    <s v="Zoology"/>
    <n v="1"/>
    <n v="1"/>
    <s v="4256 "/>
    <s v="Biological Sciences"/>
    <s v="BIOS"/>
    <x v="7"/>
    <x v="7"/>
    <m/>
    <m/>
    <s v="A"/>
    <m/>
    <n v="2"/>
    <n v="5"/>
    <n v="10"/>
  </r>
  <r>
    <n v="109194464"/>
    <x v="7"/>
    <x v="7"/>
    <s v="Education"/>
    <n v="1"/>
    <n v="1"/>
    <s v="4257 "/>
    <s v="Education"/>
    <s v="EDU"/>
    <x v="13"/>
    <x v="12"/>
    <m/>
    <m/>
    <s v="B"/>
    <m/>
    <n v="1"/>
    <n v="3"/>
    <n v="3"/>
  </r>
  <r>
    <n v="108863463"/>
    <x v="7"/>
    <x v="7"/>
    <s v="Education"/>
    <n v="1"/>
    <n v="1"/>
    <s v="4259 "/>
    <s v="Education"/>
    <s v="EDU"/>
    <x v="13"/>
    <x v="12"/>
    <m/>
    <m/>
    <s v="B"/>
    <m/>
    <n v="1"/>
    <n v="3"/>
    <n v="3"/>
  </r>
  <r>
    <n v="121117618"/>
    <x v="7"/>
    <x v="7"/>
    <s v="University of Otago - Christchurch"/>
    <n v="0.2"/>
    <n v="0.2"/>
    <s v="4260 "/>
    <s v="Medicine and Public Health"/>
    <s v="MEDPH"/>
    <x v="19"/>
    <x v="18"/>
    <m/>
    <m/>
    <s v="B"/>
    <m/>
    <n v="2.5"/>
    <n v="3"/>
    <n v="1.5"/>
  </r>
  <r>
    <n v="136160316"/>
    <x v="7"/>
    <x v="7"/>
    <s v="English &amp; Linguistics"/>
    <n v="1"/>
    <n v="1"/>
    <s v="4261 "/>
    <s v="Humanities and Law"/>
    <s v="HAL"/>
    <x v="30"/>
    <x v="29"/>
    <m/>
    <m/>
    <s v="C"/>
    <m/>
    <n v="1"/>
    <n v="1"/>
    <n v="1"/>
  </r>
  <r>
    <n v="109170996"/>
    <x v="7"/>
    <x v="7"/>
    <s v="University of Otago - Wellington"/>
    <n v="1"/>
    <n v="1"/>
    <s v="4262 "/>
    <s v="Medicine and Public Health"/>
    <s v="MEDPH"/>
    <x v="16"/>
    <x v="15"/>
    <m/>
    <m/>
    <s v="A"/>
    <m/>
    <n v="2.5"/>
    <n v="5"/>
    <n v="12.5"/>
  </r>
  <r>
    <n v="109175931"/>
    <x v="7"/>
    <x v="7"/>
    <s v="Marketing"/>
    <n v="1"/>
    <n v="1"/>
    <s v="4263 "/>
    <s v="Business and Economics"/>
    <s v="BEC"/>
    <x v="27"/>
    <x v="26"/>
    <m/>
    <m/>
    <s v="C"/>
    <m/>
    <n v="1"/>
    <n v="1"/>
    <n v="1"/>
  </r>
  <r>
    <n v="2173505"/>
    <x v="7"/>
    <x v="7"/>
    <s v="University of Otago - Christchurch"/>
    <n v="1"/>
    <n v="1"/>
    <s v="4265 "/>
    <s v="Medicine and Public Health"/>
    <s v="MEDPH"/>
    <x v="35"/>
    <x v="35"/>
    <m/>
    <m/>
    <s v="C(NE)"/>
    <m/>
    <n v="2.5"/>
    <n v="1"/>
    <n v="2.5"/>
  </r>
  <r>
    <n v="104585571"/>
    <x v="7"/>
    <x v="7"/>
    <s v="Marine Science"/>
    <n v="1"/>
    <n v="1"/>
    <s v="4266 "/>
    <s v="Biological Sciences"/>
    <s v="BIOS"/>
    <x v="7"/>
    <x v="7"/>
    <m/>
    <m/>
    <s v="C"/>
    <m/>
    <n v="2"/>
    <n v="1"/>
    <n v="2"/>
  </r>
  <r>
    <n v="1008356"/>
    <x v="7"/>
    <x v="7"/>
    <s v="University of Otago - Christchurch"/>
    <n v="0.96"/>
    <n v="0.96"/>
    <s v="4267 "/>
    <s v="Medicine and Public Health"/>
    <s v="MEDPH"/>
    <x v="35"/>
    <x v="35"/>
    <m/>
    <m/>
    <s v="C(NE)"/>
    <m/>
    <n v="2.5"/>
    <n v="1"/>
    <n v="2.4"/>
  </r>
  <r>
    <n v="9549370"/>
    <x v="8"/>
    <x v="8"/>
    <s v="School of Undergraduate Studies"/>
    <n v="1"/>
    <n v="1"/>
    <s v="4270 "/>
    <s v="Education"/>
    <s v="EDU"/>
    <x v="13"/>
    <x v="12"/>
    <m/>
    <m/>
    <s v="C"/>
    <m/>
    <n v="1"/>
    <n v="1"/>
    <n v="1"/>
  </r>
  <r>
    <n v="134771657"/>
    <x v="7"/>
    <x v="7"/>
    <s v="Physiology"/>
    <n v="1"/>
    <n v="1"/>
    <s v="4273 "/>
    <s v="Medicine and Public Health"/>
    <s v="MEDPH"/>
    <x v="35"/>
    <x v="35"/>
    <m/>
    <m/>
    <s v="C"/>
    <m/>
    <n v="2.5"/>
    <n v="1"/>
    <n v="2.5"/>
  </r>
  <r>
    <n v="104533197"/>
    <x v="7"/>
    <x v="7"/>
    <s v="University of Otago - Christchurch"/>
    <n v="1"/>
    <n v="1"/>
    <s v="4274 "/>
    <s v="Medicine and Public Health"/>
    <s v="MEDPH"/>
    <x v="19"/>
    <x v="18"/>
    <m/>
    <m/>
    <s v="B"/>
    <m/>
    <n v="2.5"/>
    <n v="3"/>
    <n v="7.5"/>
  </r>
  <r>
    <n v="114633974"/>
    <x v="7"/>
    <x v="7"/>
    <s v="Dental School"/>
    <n v="1"/>
    <n v="1"/>
    <s v="4275 "/>
    <s v="Health"/>
    <s v="HEALTH"/>
    <x v="40"/>
    <x v="40"/>
    <m/>
    <m/>
    <s v="C"/>
    <m/>
    <n v="2.5"/>
    <n v="1"/>
    <n v="2.5"/>
  </r>
  <r>
    <n v="105465171"/>
    <x v="7"/>
    <x v="7"/>
    <s v="University of Otago - Wellington"/>
    <n v="0.82"/>
    <n v="0.82"/>
    <s v="4279 "/>
    <s v="Health"/>
    <s v="HEALTH"/>
    <x v="0"/>
    <x v="0"/>
    <m/>
    <m/>
    <s v="R(NE)"/>
    <m/>
    <n v="2"/>
    <n v="0"/>
    <n v="0"/>
  </r>
  <r>
    <n v="110116705"/>
    <x v="7"/>
    <x v="7"/>
    <s v="Human Nutrition"/>
    <n v="1"/>
    <n v="1"/>
    <s v="4280 "/>
    <s v="Health"/>
    <s v="HEALTH"/>
    <x v="0"/>
    <x v="0"/>
    <m/>
    <m/>
    <s v="C"/>
    <m/>
    <n v="2"/>
    <n v="1"/>
    <n v="2"/>
  </r>
  <r>
    <n v="109167588"/>
    <x v="7"/>
    <x v="7"/>
    <s v="Food Science"/>
    <n v="1"/>
    <n v="1"/>
    <s v="4281 "/>
    <s v="Physical Sciences"/>
    <s v="PHYSC"/>
    <x v="11"/>
    <x v="10"/>
    <m/>
    <m/>
    <s v="C"/>
    <m/>
    <n v="2"/>
    <n v="1"/>
    <n v="2"/>
  </r>
  <r>
    <n v="104498457"/>
    <x v="7"/>
    <x v="7"/>
    <s v="Marketing"/>
    <n v="1"/>
    <n v="1"/>
    <s v="4283 "/>
    <s v="Business and Economics"/>
    <s v="BEC"/>
    <x v="27"/>
    <x v="26"/>
    <m/>
    <m/>
    <s v="B"/>
    <m/>
    <n v="1"/>
    <n v="3"/>
    <n v="3"/>
  </r>
  <r>
    <n v="105459014"/>
    <x v="8"/>
    <x v="8"/>
    <s v="School of Indigenous Graduate Studies"/>
    <n v="1"/>
    <n v="1"/>
    <s v="4284 "/>
    <s v="Biological Sciences"/>
    <s v="BIOS"/>
    <x v="7"/>
    <x v="7"/>
    <m/>
    <m/>
    <s v="C(NE)"/>
    <m/>
    <n v="2"/>
    <n v="1"/>
    <n v="2"/>
  </r>
  <r>
    <n v="107811081"/>
    <x v="7"/>
    <x v="7"/>
    <s v="Law"/>
    <n v="1"/>
    <n v="1"/>
    <s v="4285 "/>
    <s v="Humanities and Law"/>
    <s v="HAL"/>
    <x v="22"/>
    <x v="21"/>
    <m/>
    <m/>
    <s v="B"/>
    <m/>
    <n v="1"/>
    <n v="3"/>
    <n v="3"/>
  </r>
  <r>
    <n v="105216244"/>
    <x v="8"/>
    <x v="8"/>
    <s v="Academic Registry"/>
    <n v="1"/>
    <n v="1"/>
    <s v="4285 "/>
    <s v="Māori Knowledge and Development"/>
    <s v="MKD"/>
    <x v="6"/>
    <x v="32"/>
    <m/>
    <m/>
    <s v="C"/>
    <m/>
    <n v="1"/>
    <n v="1"/>
    <n v="1"/>
  </r>
  <r>
    <n v="109169672"/>
    <x v="7"/>
    <x v="7"/>
    <s v="Human Nutrition"/>
    <n v="1"/>
    <n v="1"/>
    <s v="4286 "/>
    <s v="Health"/>
    <s v="HEALTH"/>
    <x v="0"/>
    <x v="0"/>
    <m/>
    <m/>
    <s v="C"/>
    <m/>
    <n v="2"/>
    <n v="1"/>
    <n v="2"/>
  </r>
  <r>
    <n v="109168344"/>
    <x v="7"/>
    <x v="7"/>
    <s v="Human Nutrition"/>
    <n v="1"/>
    <n v="1"/>
    <s v="4287 "/>
    <s v="Health"/>
    <s v="HEALTH"/>
    <x v="0"/>
    <x v="0"/>
    <m/>
    <m/>
    <s v="C"/>
    <m/>
    <n v="2"/>
    <n v="1"/>
    <n v="2"/>
  </r>
  <r>
    <n v="104980556"/>
    <x v="8"/>
    <x v="8"/>
    <s v="School of Undergraduate Studies"/>
    <n v="1"/>
    <n v="1"/>
    <s v="4288 "/>
    <s v="Education"/>
    <s v="EDU"/>
    <x v="13"/>
    <x v="12"/>
    <m/>
    <m/>
    <s v="R"/>
    <m/>
    <n v="1"/>
    <n v="0"/>
    <n v="0"/>
  </r>
  <r>
    <n v="109168676"/>
    <x v="7"/>
    <x v="7"/>
    <s v="Dunedin School of Medicine"/>
    <n v="0.5"/>
    <n v="0.5"/>
    <s v="4288 "/>
    <s v="Medicine and Public Health"/>
    <s v="MEDPH"/>
    <x v="19"/>
    <x v="18"/>
    <m/>
    <m/>
    <s v="C"/>
    <m/>
    <n v="2.5"/>
    <n v="1"/>
    <n v="1.25"/>
  </r>
  <r>
    <n v="109654224"/>
    <x v="7"/>
    <x v="7"/>
    <s v="Physical Education"/>
    <n v="1"/>
    <n v="1"/>
    <s v="4291 "/>
    <s v="Health"/>
    <s v="HEALTH"/>
    <x v="33"/>
    <x v="33"/>
    <m/>
    <m/>
    <s v="B"/>
    <m/>
    <n v="2"/>
    <n v="3"/>
    <n v="6"/>
  </r>
  <r>
    <n v="1505660"/>
    <x v="7"/>
    <x v="7"/>
    <s v="Information Sciences"/>
    <n v="1"/>
    <n v="1"/>
    <s v="4292 "/>
    <s v="Mathematical and Information Sciences and Technology"/>
    <s v="MIST"/>
    <x v="5"/>
    <x v="5"/>
    <m/>
    <m/>
    <s v="B"/>
    <m/>
    <n v="2"/>
    <n v="3"/>
    <n v="6"/>
  </r>
  <r>
    <n v="109168556"/>
    <x v="7"/>
    <x v="7"/>
    <s v="Physiology"/>
    <n v="1"/>
    <n v="1"/>
    <s v="4294 "/>
    <s v="Medicine and Public Health"/>
    <s v="MEDPH"/>
    <x v="35"/>
    <x v="35"/>
    <m/>
    <m/>
    <s v="C"/>
    <m/>
    <n v="2.5"/>
    <n v="1"/>
    <n v="2.5"/>
  </r>
  <r>
    <n v="109168569"/>
    <x v="7"/>
    <x v="7"/>
    <s v="Biochemistry"/>
    <n v="1"/>
    <n v="1"/>
    <s v="4295 "/>
    <s v="Biological Sciences"/>
    <s v="BIOS"/>
    <x v="12"/>
    <x v="11"/>
    <m/>
    <m/>
    <s v="C"/>
    <m/>
    <n v="2"/>
    <n v="1"/>
    <n v="2"/>
  </r>
  <r>
    <n v="109169524"/>
    <x v="7"/>
    <x v="7"/>
    <s v="Food Science"/>
    <n v="1"/>
    <n v="1"/>
    <s v="4296 "/>
    <s v="Physical Sciences"/>
    <s v="PHYSC"/>
    <x v="11"/>
    <x v="10"/>
    <m/>
    <m/>
    <s v="B"/>
    <m/>
    <n v="2"/>
    <n v="3"/>
    <n v="6"/>
  </r>
  <r>
    <n v="109170901"/>
    <x v="7"/>
    <x v="7"/>
    <s v="Pharmacy"/>
    <n v="1"/>
    <n v="1"/>
    <s v="4297 "/>
    <s v="Health"/>
    <s v="HEALTH"/>
    <x v="41"/>
    <x v="41"/>
    <m/>
    <m/>
    <s v="A"/>
    <m/>
    <n v="2.5"/>
    <n v="5"/>
    <n v="12.5"/>
  </r>
  <r>
    <n v="109180321"/>
    <x v="7"/>
    <x v="7"/>
    <s v="Chemistry"/>
    <n v="1"/>
    <n v="1"/>
    <s v="4298 "/>
    <s v="Physical Sciences"/>
    <s v="PHYSC"/>
    <x v="11"/>
    <x v="10"/>
    <m/>
    <m/>
    <s v="C"/>
    <m/>
    <n v="2"/>
    <n v="1"/>
    <n v="2"/>
  </r>
  <r>
    <n v="109170649"/>
    <x v="7"/>
    <x v="7"/>
    <s v="Political Studies"/>
    <n v="1"/>
    <n v="1"/>
    <s v="4299 "/>
    <s v="Social Sciences and Other Cultural/Social Sciences"/>
    <s v="SSOCSS"/>
    <x v="10"/>
    <x v="6"/>
    <m/>
    <m/>
    <s v="B"/>
    <m/>
    <n v="1"/>
    <n v="3"/>
    <n v="3"/>
  </r>
  <r>
    <n v="109170240"/>
    <x v="7"/>
    <x v="7"/>
    <s v="Law"/>
    <n v="1"/>
    <n v="1"/>
    <s v="4300 "/>
    <s v="Humanities and Law"/>
    <s v="HAL"/>
    <x v="22"/>
    <x v="21"/>
    <m/>
    <m/>
    <s v="B"/>
    <m/>
    <n v="1"/>
    <n v="3"/>
    <n v="3"/>
  </r>
  <r>
    <n v="109170756"/>
    <x v="7"/>
    <x v="7"/>
    <s v="Dental School"/>
    <n v="1"/>
    <n v="1"/>
    <s v="4301 "/>
    <s v="Health"/>
    <s v="HEALTH"/>
    <x v="40"/>
    <x v="40"/>
    <m/>
    <m/>
    <s v="B"/>
    <m/>
    <n v="2.5"/>
    <n v="3"/>
    <n v="7.5"/>
  </r>
  <r>
    <n v="109170399"/>
    <x v="7"/>
    <x v="7"/>
    <s v="Physiology"/>
    <n v="1"/>
    <n v="1"/>
    <s v="4302 "/>
    <s v="Biological Sciences"/>
    <s v="BIOS"/>
    <x v="12"/>
    <x v="11"/>
    <m/>
    <m/>
    <s v="C"/>
    <m/>
    <n v="2"/>
    <n v="1"/>
    <n v="2"/>
  </r>
  <r>
    <n v="104579470"/>
    <x v="7"/>
    <x v="7"/>
    <s v="Human Nutrition"/>
    <n v="1"/>
    <n v="1"/>
    <s v="4304 "/>
    <s v="Health"/>
    <s v="HEALTH"/>
    <x v="0"/>
    <x v="0"/>
    <m/>
    <m/>
    <s v="C"/>
    <m/>
    <n v="2"/>
    <n v="1"/>
    <n v="2"/>
  </r>
  <r>
    <n v="120161810"/>
    <x v="7"/>
    <x v="7"/>
    <s v="Higher Education Development Centre"/>
    <n v="1"/>
    <n v="1"/>
    <s v="4305 "/>
    <s v="Education"/>
    <s v="EDU"/>
    <x v="13"/>
    <x v="12"/>
    <m/>
    <m/>
    <s v="C"/>
    <m/>
    <n v="1"/>
    <n v="1"/>
    <n v="1"/>
  </r>
  <r>
    <n v="109172840"/>
    <x v="7"/>
    <x v="7"/>
    <s v="Dunedin School of Medicine"/>
    <n v="1"/>
    <n v="1"/>
    <s v="4306 "/>
    <s v="Biological Sciences"/>
    <s v="BIOS"/>
    <x v="12"/>
    <x v="11"/>
    <m/>
    <m/>
    <s v="C"/>
    <m/>
    <n v="2"/>
    <n v="1"/>
    <n v="2"/>
  </r>
  <r>
    <n v="109172110"/>
    <x v="7"/>
    <x v="7"/>
    <s v="Surveying"/>
    <n v="1"/>
    <n v="1"/>
    <s v="4308 "/>
    <s v="Engineering Technology and Architecture"/>
    <s v="ETA"/>
    <x v="4"/>
    <x v="4"/>
    <m/>
    <m/>
    <s v="C"/>
    <m/>
    <n v="2.5"/>
    <n v="1"/>
    <n v="2.5"/>
  </r>
  <r>
    <n v="104580235"/>
    <x v="7"/>
    <x v="7"/>
    <s v="University of Otago - Wellington"/>
    <n v="1"/>
    <n v="1"/>
    <s v="4309 "/>
    <s v="Health"/>
    <s v="HEALTH"/>
    <x v="0"/>
    <x v="0"/>
    <m/>
    <m/>
    <s v="B"/>
    <m/>
    <n v="2"/>
    <n v="3"/>
    <n v="6"/>
  </r>
  <r>
    <n v="109171579"/>
    <x v="7"/>
    <x v="7"/>
    <s v="Pharmacology &amp; Toxicology"/>
    <n v="0.96"/>
    <n v="0.96"/>
    <s v="4310 "/>
    <s v="Medicine and Public Health"/>
    <s v="MEDPH"/>
    <x v="35"/>
    <x v="35"/>
    <m/>
    <m/>
    <s v="B"/>
    <m/>
    <n v="2.5"/>
    <n v="3"/>
    <n v="7.1999999999999993"/>
  </r>
  <r>
    <n v="109173079"/>
    <x v="7"/>
    <x v="7"/>
    <s v="Dunedin School of Medicine"/>
    <n v="0.5"/>
    <n v="0.5"/>
    <s v="4312 "/>
    <s v="Medicine and Public Health"/>
    <s v="MEDPH"/>
    <x v="19"/>
    <x v="18"/>
    <m/>
    <m/>
    <s v="C"/>
    <m/>
    <n v="2.5"/>
    <n v="1"/>
    <n v="1.25"/>
  </r>
  <r>
    <n v="109175097"/>
    <x v="7"/>
    <x v="7"/>
    <s v="University of Otago - Wellington"/>
    <n v="1"/>
    <n v="1"/>
    <s v="4313 "/>
    <s v="Medicine and Public Health"/>
    <s v="MEDPH"/>
    <x v="16"/>
    <x v="15"/>
    <m/>
    <m/>
    <s v="B"/>
    <m/>
    <n v="2.5"/>
    <n v="3"/>
    <n v="7.5"/>
  </r>
  <r>
    <n v="109175135"/>
    <x v="7"/>
    <x v="7"/>
    <s v="Microbiology and Immunology"/>
    <n v="1"/>
    <n v="1"/>
    <s v="4315 "/>
    <s v="Biological Sciences"/>
    <s v="BIOS"/>
    <x v="12"/>
    <x v="11"/>
    <m/>
    <m/>
    <s v="C"/>
    <m/>
    <n v="2"/>
    <n v="1"/>
    <n v="2"/>
  </r>
  <r>
    <n v="106576662"/>
    <x v="7"/>
    <x v="7"/>
    <s v="Management"/>
    <n v="1"/>
    <n v="1"/>
    <s v="4316 "/>
    <s v="Māori Knowledge and Development"/>
    <s v="MKD"/>
    <x v="6"/>
    <x v="14"/>
    <m/>
    <m/>
    <s v="C"/>
    <m/>
    <n v="1"/>
    <n v="1"/>
    <n v="1"/>
  </r>
  <r>
    <n v="104434818"/>
    <x v="7"/>
    <x v="7"/>
    <s v="Human Nutrition"/>
    <n v="1"/>
    <n v="1"/>
    <s v="4317 "/>
    <s v="Health"/>
    <s v="HEALTH"/>
    <x v="0"/>
    <x v="0"/>
    <m/>
    <m/>
    <s v="B"/>
    <m/>
    <n v="2"/>
    <n v="3"/>
    <n v="6"/>
  </r>
  <r>
    <n v="104590890"/>
    <x v="7"/>
    <x v="7"/>
    <s v="Dunedin School of Medicine"/>
    <n v="0.56999999999999995"/>
    <n v="0.56999999999999995"/>
    <s v="4318 "/>
    <s v="Health"/>
    <s v="HEALTH"/>
    <x v="0"/>
    <x v="0"/>
    <m/>
    <m/>
    <s v="C"/>
    <m/>
    <n v="2"/>
    <n v="1"/>
    <n v="1.1399999999999999"/>
  </r>
  <r>
    <n v="104478333"/>
    <x v="7"/>
    <x v="7"/>
    <s v="Education"/>
    <n v="1"/>
    <n v="1"/>
    <s v="4319 "/>
    <s v="Education"/>
    <s v="EDU"/>
    <x v="13"/>
    <x v="12"/>
    <m/>
    <m/>
    <s v="C"/>
    <m/>
    <n v="1"/>
    <n v="1"/>
    <n v="1"/>
  </r>
  <r>
    <n v="103275591"/>
    <x v="7"/>
    <x v="7"/>
    <s v="Maori Pacific &amp; Indigenous Studies"/>
    <n v="1"/>
    <n v="1"/>
    <s v="4320 "/>
    <s v="Māori Knowledge and Development"/>
    <s v="MKD"/>
    <x v="6"/>
    <x v="32"/>
    <m/>
    <m/>
    <s v="A"/>
    <m/>
    <n v="1"/>
    <n v="5"/>
    <n v="5"/>
  </r>
  <r>
    <n v="104477827"/>
    <x v="7"/>
    <x v="7"/>
    <s v="Physiotherapy"/>
    <n v="1"/>
    <n v="1"/>
    <s v="4321 "/>
    <s v="Health"/>
    <s v="HEALTH"/>
    <x v="0"/>
    <x v="0"/>
    <m/>
    <m/>
    <s v="B"/>
    <m/>
    <n v="2"/>
    <n v="3"/>
    <n v="6"/>
  </r>
  <r>
    <n v="9867656"/>
    <x v="7"/>
    <x v="7"/>
    <s v="Management"/>
    <n v="1"/>
    <n v="1"/>
    <s v="4322 "/>
    <s v="Business and Economics"/>
    <s v="BEC"/>
    <x v="15"/>
    <x v="14"/>
    <m/>
    <m/>
    <s v="C"/>
    <m/>
    <n v="1"/>
    <n v="1"/>
    <n v="1"/>
  </r>
  <r>
    <n v="109174034"/>
    <x v="7"/>
    <x v="7"/>
    <s v="Dunedin School of Medicine"/>
    <n v="1"/>
    <n v="1"/>
    <s v="4323 "/>
    <s v="Medicine and Public Health"/>
    <s v="MEDPH"/>
    <x v="35"/>
    <x v="35"/>
    <m/>
    <m/>
    <s v="B"/>
    <m/>
    <n v="2.5"/>
    <n v="3"/>
    <n v="7.5"/>
  </r>
  <r>
    <n v="109174047"/>
    <x v="7"/>
    <x v="7"/>
    <s v="Philosophy"/>
    <n v="1"/>
    <n v="1"/>
    <s v="4324 "/>
    <s v="Humanities and Law"/>
    <s v="HAL"/>
    <x v="38"/>
    <x v="38"/>
    <m/>
    <m/>
    <s v="B"/>
    <m/>
    <n v="1"/>
    <n v="3"/>
    <n v="3"/>
  </r>
  <r>
    <n v="109174552"/>
    <x v="7"/>
    <x v="7"/>
    <s v="Law"/>
    <n v="1"/>
    <n v="1"/>
    <s v="4325 "/>
    <s v="Humanities and Law"/>
    <s v="HAL"/>
    <x v="22"/>
    <x v="21"/>
    <m/>
    <m/>
    <s v="C"/>
    <m/>
    <n v="1"/>
    <n v="1"/>
    <n v="1"/>
  </r>
  <r>
    <n v="104571587"/>
    <x v="7"/>
    <x v="7"/>
    <s v="Marketing"/>
    <n v="1"/>
    <n v="1"/>
    <s v="4329 "/>
    <s v="Business and Economics"/>
    <s v="BEC"/>
    <x v="27"/>
    <x v="26"/>
    <m/>
    <m/>
    <s v="B"/>
    <m/>
    <n v="1"/>
    <n v="3"/>
    <n v="3"/>
  </r>
  <r>
    <n v="103623548"/>
    <x v="7"/>
    <x v="7"/>
    <s v="University of Otago - Wellington"/>
    <n v="0.79"/>
    <n v="0.79"/>
    <s v="4330 "/>
    <s v="Medicine and Public Health"/>
    <s v="MEDPH"/>
    <x v="16"/>
    <x v="15"/>
    <m/>
    <m/>
    <s v="C"/>
    <m/>
    <n v="2.5"/>
    <n v="1"/>
    <n v="1.9750000000000001"/>
  </r>
  <r>
    <n v="109175717"/>
    <x v="7"/>
    <x v="7"/>
    <s v="Chemistry"/>
    <n v="1"/>
    <n v="1"/>
    <s v="4331 "/>
    <s v="Physical Sciences"/>
    <s v="PHYSC"/>
    <x v="11"/>
    <x v="10"/>
    <m/>
    <m/>
    <s v="C"/>
    <m/>
    <n v="2"/>
    <n v="1"/>
    <n v="2"/>
  </r>
  <r>
    <n v="109176129"/>
    <x v="7"/>
    <x v="7"/>
    <s v="University of Otago - Wellington"/>
    <n v="1"/>
    <n v="1"/>
    <s v="4332 "/>
    <s v="Medicine and Public Health"/>
    <s v="MEDPH"/>
    <x v="19"/>
    <x v="18"/>
    <m/>
    <m/>
    <s v="C"/>
    <m/>
    <n v="2.5"/>
    <n v="1"/>
    <n v="2.5"/>
  </r>
  <r>
    <n v="109176208"/>
    <x v="7"/>
    <x v="7"/>
    <s v="Marine Science"/>
    <n v="1"/>
    <n v="1"/>
    <s v="4333 "/>
    <s v="Physical Sciences"/>
    <s v="PHYSC"/>
    <x v="36"/>
    <x v="36"/>
    <m/>
    <m/>
    <s v="B"/>
    <m/>
    <n v="2"/>
    <n v="3"/>
    <n v="6"/>
  </r>
  <r>
    <n v="104592413"/>
    <x v="7"/>
    <x v="7"/>
    <s v="Maori Pacific &amp; Indigenous Studies"/>
    <n v="1"/>
    <n v="1"/>
    <s v="4335 "/>
    <s v="Māori Knowledge and Development"/>
    <s v="MKD"/>
    <x v="6"/>
    <x v="32"/>
    <m/>
    <m/>
    <s v="C"/>
    <m/>
    <n v="1"/>
    <n v="1"/>
    <n v="1"/>
  </r>
  <r>
    <n v="109186942"/>
    <x v="7"/>
    <x v="7"/>
    <s v="Anatomy"/>
    <n v="0.8"/>
    <n v="0.8"/>
    <s v="4336 "/>
    <s v="Biological Sciences"/>
    <s v="BIOS"/>
    <x v="12"/>
    <x v="11"/>
    <m/>
    <m/>
    <s v="B"/>
    <m/>
    <n v="2"/>
    <n v="3"/>
    <n v="4.8000000000000007"/>
  </r>
  <r>
    <n v="104574106"/>
    <x v="7"/>
    <x v="7"/>
    <s v="Marketing"/>
    <n v="1"/>
    <n v="1"/>
    <s v="4337 "/>
    <s v="Business and Economics"/>
    <s v="BEC"/>
    <x v="27"/>
    <x v="26"/>
    <m/>
    <m/>
    <s v="B"/>
    <m/>
    <n v="1"/>
    <n v="3"/>
    <n v="3"/>
  </r>
  <r>
    <n v="109175467"/>
    <x v="7"/>
    <x v="7"/>
    <s v="Information Sciences"/>
    <n v="1"/>
    <n v="1"/>
    <s v="4339 "/>
    <s v="Mathematical and Information Sciences and Technology"/>
    <s v="MIST"/>
    <x v="5"/>
    <x v="5"/>
    <m/>
    <m/>
    <s v="C"/>
    <m/>
    <n v="2"/>
    <n v="1"/>
    <n v="2"/>
  </r>
  <r>
    <n v="104578262"/>
    <x v="7"/>
    <x v="7"/>
    <s v="Management"/>
    <n v="0.73"/>
    <n v="0.73"/>
    <s v="4340 "/>
    <s v="Business and Economics"/>
    <s v="BEC"/>
    <x v="15"/>
    <x v="14"/>
    <m/>
    <m/>
    <s v="C"/>
    <m/>
    <n v="1"/>
    <n v="1"/>
    <n v="0.73"/>
  </r>
  <r>
    <n v="104497621"/>
    <x v="7"/>
    <x v="7"/>
    <s v="Pharmacy"/>
    <n v="1"/>
    <n v="1"/>
    <s v="4341 "/>
    <s v="Health"/>
    <s v="HEALTH"/>
    <x v="41"/>
    <x v="41"/>
    <m/>
    <m/>
    <s v="B"/>
    <m/>
    <n v="2.5"/>
    <n v="3"/>
    <n v="7.5"/>
  </r>
  <r>
    <n v="109655141"/>
    <x v="7"/>
    <x v="7"/>
    <s v="History and Art History"/>
    <n v="1"/>
    <n v="1"/>
    <s v="4342 "/>
    <s v="Humanities and Law"/>
    <s v="HAL"/>
    <x v="14"/>
    <x v="13"/>
    <m/>
    <m/>
    <s v="B"/>
    <m/>
    <n v="1"/>
    <n v="3"/>
    <n v="3"/>
  </r>
  <r>
    <n v="120077075"/>
    <x v="7"/>
    <x v="7"/>
    <s v="Languages and Cultures"/>
    <n v="1"/>
    <n v="1"/>
    <s v="4343 "/>
    <s v="Humanities and Law"/>
    <s v="HAL"/>
    <x v="18"/>
    <x v="17"/>
    <m/>
    <m/>
    <s v="B"/>
    <m/>
    <n v="1"/>
    <n v="3"/>
    <n v="3"/>
  </r>
  <r>
    <n v="109128306"/>
    <x v="7"/>
    <x v="7"/>
    <s v="Education"/>
    <n v="1"/>
    <n v="1"/>
    <s v="4344 "/>
    <s v="Education"/>
    <s v="EDU"/>
    <x v="13"/>
    <x v="12"/>
    <m/>
    <m/>
    <s v="C"/>
    <m/>
    <n v="1"/>
    <n v="1"/>
    <n v="1"/>
  </r>
  <r>
    <n v="105308133"/>
    <x v="7"/>
    <x v="7"/>
    <s v="Education"/>
    <n v="1"/>
    <n v="1"/>
    <s v="4345 "/>
    <s v="Education"/>
    <s v="EDU"/>
    <x v="13"/>
    <x v="12"/>
    <m/>
    <m/>
    <s v="C"/>
    <m/>
    <n v="1"/>
    <n v="1"/>
    <n v="1"/>
  </r>
  <r>
    <n v="120077616"/>
    <x v="7"/>
    <x v="7"/>
    <s v="Media Film &amp; Communication"/>
    <n v="1"/>
    <n v="1"/>
    <s v="4346 "/>
    <s v="Social Sciences and Other Cultural/Social Sciences"/>
    <s v="SSOCSS"/>
    <x v="17"/>
    <x v="16"/>
    <m/>
    <m/>
    <s v="B"/>
    <m/>
    <n v="1"/>
    <n v="3"/>
    <n v="3"/>
  </r>
  <r>
    <n v="112305465"/>
    <x v="7"/>
    <x v="7"/>
    <s v="Sociology Gender and Social Work"/>
    <n v="0.87"/>
    <n v="0.87"/>
    <s v="4347 "/>
    <s v="Social Sciences and Other Cultural/Social Sciences"/>
    <s v="SSOCSS"/>
    <x v="24"/>
    <x v="23"/>
    <m/>
    <m/>
    <s v="C(NE)"/>
    <m/>
    <n v="1"/>
    <n v="1"/>
    <n v="0.87"/>
  </r>
  <r>
    <n v="109128191"/>
    <x v="7"/>
    <x v="7"/>
    <s v="Education"/>
    <n v="1"/>
    <n v="1"/>
    <s v="4349 "/>
    <s v="Education"/>
    <s v="EDU"/>
    <x v="13"/>
    <x v="12"/>
    <m/>
    <m/>
    <s v="R"/>
    <m/>
    <n v="1"/>
    <n v="0"/>
    <n v="0"/>
  </r>
  <r>
    <n v="104593767"/>
    <x v="7"/>
    <x v="7"/>
    <s v="Education"/>
    <n v="1"/>
    <n v="1"/>
    <s v="4352 "/>
    <s v="Education"/>
    <s v="EDU"/>
    <x v="13"/>
    <x v="12"/>
    <m/>
    <m/>
    <s v="C"/>
    <m/>
    <n v="1"/>
    <n v="1"/>
    <n v="1"/>
  </r>
  <r>
    <n v="133919622"/>
    <x v="7"/>
    <x v="7"/>
    <s v="History and Art History"/>
    <n v="1"/>
    <n v="1"/>
    <s v="4354 "/>
    <s v="Humanities and Law"/>
    <s v="HAL"/>
    <x v="14"/>
    <x v="13"/>
    <m/>
    <m/>
    <s v="C(NE)"/>
    <m/>
    <n v="1"/>
    <n v="1"/>
    <n v="1"/>
  </r>
  <r>
    <n v="141763710"/>
    <x v="7"/>
    <x v="7"/>
    <s v="Political Studies"/>
    <n v="1"/>
    <n v="1"/>
    <s v="4355 "/>
    <s v="Social Sciences and Other Cultural/Social Sciences"/>
    <s v="SSOCSS"/>
    <x v="10"/>
    <x v="6"/>
    <m/>
    <m/>
    <s v="C(NE)"/>
    <m/>
    <n v="1"/>
    <n v="1"/>
    <n v="1"/>
  </r>
  <r>
    <n v="136432123"/>
    <x v="7"/>
    <x v="7"/>
    <s v="Human Nutrition"/>
    <n v="1"/>
    <n v="1"/>
    <s v="4356 "/>
    <s v="Health"/>
    <s v="HEALTH"/>
    <x v="0"/>
    <x v="0"/>
    <m/>
    <m/>
    <s v="B"/>
    <m/>
    <n v="2"/>
    <n v="3"/>
    <n v="6"/>
  </r>
  <r>
    <n v="134771672"/>
    <x v="7"/>
    <x v="7"/>
    <s v="Human Nutrition"/>
    <n v="1"/>
    <n v="1"/>
    <s v="4357 "/>
    <s v="Health"/>
    <s v="HEALTH"/>
    <x v="33"/>
    <x v="33"/>
    <m/>
    <m/>
    <s v="C(NE)"/>
    <m/>
    <n v="2"/>
    <n v="1"/>
    <n v="2"/>
  </r>
  <r>
    <n v="141785441"/>
    <x v="7"/>
    <x v="7"/>
    <s v="Dental School"/>
    <n v="1"/>
    <n v="1"/>
    <s v="4358 "/>
    <s v="Health"/>
    <s v="HEALTH"/>
    <x v="40"/>
    <x v="40"/>
    <m/>
    <m/>
    <s v="B"/>
    <m/>
    <n v="2.5"/>
    <n v="3"/>
    <n v="7.5"/>
  </r>
  <r>
    <n v="104508364"/>
    <x v="7"/>
    <x v="7"/>
    <s v="Botany"/>
    <n v="1"/>
    <n v="1"/>
    <s v="4359 "/>
    <s v="Biological Sciences"/>
    <s v="BIOS"/>
    <x v="12"/>
    <x v="11"/>
    <m/>
    <m/>
    <s v="B"/>
    <m/>
    <n v="2"/>
    <n v="3"/>
    <n v="6"/>
  </r>
  <r>
    <n v="141779749"/>
    <x v="7"/>
    <x v="7"/>
    <s v="Chemistry"/>
    <n v="1"/>
    <n v="1"/>
    <s v="4360 "/>
    <s v="Physical Sciences"/>
    <s v="PHYSC"/>
    <x v="11"/>
    <x v="10"/>
    <m/>
    <m/>
    <s v="B"/>
    <m/>
    <n v="2"/>
    <n v="3"/>
    <n v="6"/>
  </r>
  <r>
    <n v="104355297"/>
    <x v="7"/>
    <x v="7"/>
    <s v="Health Sciences Education Unit"/>
    <n v="1"/>
    <n v="1"/>
    <s v="4361 "/>
    <s v="Medicine and Public Health"/>
    <s v="MEDPH"/>
    <x v="35"/>
    <x v="35"/>
    <m/>
    <m/>
    <s v="C"/>
    <m/>
    <n v="2.5"/>
    <n v="1"/>
    <n v="2.5"/>
  </r>
  <r>
    <n v="141772119"/>
    <x v="7"/>
    <x v="7"/>
    <s v="Human Nutrition"/>
    <n v="1"/>
    <n v="1"/>
    <s v="4362 "/>
    <s v="Health"/>
    <s v="HEALTH"/>
    <x v="0"/>
    <x v="0"/>
    <m/>
    <m/>
    <s v="B"/>
    <m/>
    <n v="2"/>
    <n v="3"/>
    <n v="6"/>
  </r>
  <r>
    <n v="104587666"/>
    <x v="7"/>
    <x v="7"/>
    <s v="Marketing"/>
    <n v="1"/>
    <n v="1"/>
    <s v="4363 "/>
    <s v="Business and Economics"/>
    <s v="BEC"/>
    <x v="27"/>
    <x v="26"/>
    <m/>
    <m/>
    <s v="B"/>
    <m/>
    <n v="1"/>
    <n v="3"/>
    <n v="3"/>
  </r>
  <r>
    <n v="115699636"/>
    <x v="7"/>
    <x v="7"/>
    <s v="Music &amp; Theatre Studies"/>
    <n v="1"/>
    <n v="1"/>
    <s v="4365 "/>
    <s v="Creative and Performing Arts"/>
    <s v="CPA"/>
    <x v="26"/>
    <x v="25"/>
    <m/>
    <m/>
    <s v="C(NE)"/>
    <m/>
    <n v="2"/>
    <n v="1"/>
    <n v="2"/>
  </r>
  <r>
    <n v="122307800"/>
    <x v="7"/>
    <x v="7"/>
    <s v="Dunedin School of Medicine"/>
    <n v="0.7"/>
    <n v="0.7"/>
    <s v="4366 "/>
    <s v="Medicine and Public Health"/>
    <s v="MEDPH"/>
    <x v="19"/>
    <x v="18"/>
    <m/>
    <m/>
    <s v="C(NE)"/>
    <m/>
    <n v="2.5"/>
    <n v="1"/>
    <n v="1.75"/>
  </r>
  <r>
    <n v="109167391"/>
    <x v="7"/>
    <x v="7"/>
    <s v="Dunedin School of Medicine"/>
    <n v="0.8"/>
    <n v="0.8"/>
    <s v="4367 "/>
    <s v="Medicine and Public Health"/>
    <s v="MEDPH"/>
    <x v="16"/>
    <x v="15"/>
    <m/>
    <m/>
    <s v="B"/>
    <m/>
    <n v="2.5"/>
    <n v="3"/>
    <n v="6"/>
  </r>
  <r>
    <n v="109169139"/>
    <x v="7"/>
    <x v="7"/>
    <s v="Zoology"/>
    <n v="0.5"/>
    <n v="0.5"/>
    <s v="4368 "/>
    <s v="Biological Sciences"/>
    <s v="BIOS"/>
    <x v="7"/>
    <x v="7"/>
    <m/>
    <m/>
    <s v="C"/>
    <m/>
    <n v="2"/>
    <n v="1"/>
    <n v="1"/>
  </r>
  <r>
    <n v="109170863"/>
    <x v="7"/>
    <x v="7"/>
    <s v="Dental School"/>
    <n v="0.39"/>
    <n v="0.39"/>
    <s v="4369 "/>
    <s v="Health"/>
    <s v="HEALTH"/>
    <x v="40"/>
    <x v="40"/>
    <m/>
    <m/>
    <s v="B"/>
    <m/>
    <n v="2.5"/>
    <n v="3"/>
    <n v="2.9250000000000003"/>
  </r>
  <r>
    <n v="109173160"/>
    <x v="7"/>
    <x v="7"/>
    <s v="Psychology"/>
    <n v="1"/>
    <n v="1"/>
    <s v="4371 "/>
    <s v="Biological Sciences"/>
    <s v="BIOS"/>
    <x v="12"/>
    <x v="11"/>
    <m/>
    <m/>
    <s v="C"/>
    <m/>
    <n v="2"/>
    <n v="1"/>
    <n v="2"/>
  </r>
  <r>
    <n v="104575858"/>
    <x v="7"/>
    <x v="7"/>
    <s v="University of Otago - Wellington"/>
    <n v="1"/>
    <n v="1"/>
    <s v="4372 "/>
    <s v="Medicine and Public Health"/>
    <s v="MEDPH"/>
    <x v="16"/>
    <x v="15"/>
    <m/>
    <m/>
    <s v="B"/>
    <m/>
    <n v="2.5"/>
    <n v="3"/>
    <n v="7.5"/>
  </r>
  <r>
    <n v="104570603"/>
    <x v="7"/>
    <x v="7"/>
    <s v="Dunedin School of Medicine"/>
    <n v="0.97"/>
    <n v="0.97"/>
    <s v="4373 "/>
    <s v="Medicine and Public Health"/>
    <s v="MEDPH"/>
    <x v="16"/>
    <x v="15"/>
    <m/>
    <m/>
    <s v="C(NE)"/>
    <m/>
    <n v="2.5"/>
    <n v="1"/>
    <n v="2.4249999999999998"/>
  </r>
  <r>
    <n v="109655182"/>
    <x v="7"/>
    <x v="7"/>
    <s v="Dunedin School of Medicine"/>
    <n v="1"/>
    <n v="1"/>
    <s v="4375 "/>
    <s v="Medicine and Public Health"/>
    <s v="MEDPH"/>
    <x v="35"/>
    <x v="35"/>
    <m/>
    <m/>
    <s v="B"/>
    <m/>
    <n v="2.5"/>
    <n v="3"/>
    <n v="7.5"/>
  </r>
  <r>
    <n v="2175352"/>
    <x v="7"/>
    <x v="7"/>
    <s v="Dunedin School of Medicine"/>
    <n v="0.69"/>
    <n v="0.69"/>
    <s v="4379 "/>
    <s v="Medicine and Public Health"/>
    <s v="MEDPH"/>
    <x v="16"/>
    <x v="15"/>
    <m/>
    <m/>
    <s v="C(NE)"/>
    <m/>
    <n v="2.5"/>
    <n v="1"/>
    <n v="1.7249999999999999"/>
  </r>
  <r>
    <n v="125219444"/>
    <x v="7"/>
    <x v="7"/>
    <s v="University of Otago - Christchurch"/>
    <n v="1"/>
    <n v="1"/>
    <s v="4380 "/>
    <s v="Medicine and Public Health"/>
    <s v="MEDPH"/>
    <x v="19"/>
    <x v="18"/>
    <m/>
    <m/>
    <s v="B"/>
    <m/>
    <n v="2.5"/>
    <n v="3"/>
    <n v="7.5"/>
  </r>
  <r>
    <n v="98795519"/>
    <x v="7"/>
    <x v="7"/>
    <s v="Psychology"/>
    <n v="1"/>
    <n v="1"/>
    <s v="4382 "/>
    <s v="Social Sciences and Other Cultural/Social Sciences"/>
    <s v="SSOCSS"/>
    <x v="3"/>
    <x v="3"/>
    <m/>
    <m/>
    <s v="C(NE)"/>
    <m/>
    <n v="2"/>
    <n v="1"/>
    <n v="2"/>
  </r>
  <r>
    <n v="104383843"/>
    <x v="7"/>
    <x v="7"/>
    <s v="University of Otago - Wellington"/>
    <n v="1"/>
    <n v="1"/>
    <s v="4386 "/>
    <s v="Medicine and Public Health"/>
    <s v="MEDPH"/>
    <x v="35"/>
    <x v="35"/>
    <m/>
    <m/>
    <s v="B"/>
    <m/>
    <n v="2.5"/>
    <n v="3"/>
    <n v="7.5"/>
  </r>
  <r>
    <n v="109167866"/>
    <x v="7"/>
    <x v="7"/>
    <s v="History and Art History"/>
    <n v="1"/>
    <n v="1"/>
    <s v="4387 "/>
    <s v="Humanities and Law"/>
    <s v="HAL"/>
    <x v="14"/>
    <x v="13"/>
    <m/>
    <m/>
    <s v="B"/>
    <m/>
    <n v="1"/>
    <n v="3"/>
    <n v="3"/>
  </r>
  <r>
    <n v="104410186"/>
    <x v="7"/>
    <x v="7"/>
    <s v="Dental School"/>
    <n v="1"/>
    <n v="1"/>
    <s v="4388 "/>
    <s v="Māori Knowledge and Development"/>
    <s v="MKD"/>
    <x v="6"/>
    <x v="15"/>
    <m/>
    <m/>
    <s v="C"/>
    <m/>
    <n v="2.5"/>
    <n v="1"/>
    <n v="2.5"/>
  </r>
  <r>
    <n v="109166885"/>
    <x v="7"/>
    <x v="7"/>
    <s v="Law"/>
    <n v="1"/>
    <n v="1"/>
    <s v="4389 "/>
    <s v="Humanities and Law"/>
    <s v="HAL"/>
    <x v="22"/>
    <x v="21"/>
    <m/>
    <m/>
    <s v="B"/>
    <m/>
    <n v="1"/>
    <n v="3"/>
    <n v="3"/>
  </r>
  <r>
    <n v="109166908"/>
    <x v="7"/>
    <x v="7"/>
    <s v="Computer Science"/>
    <n v="1"/>
    <n v="1"/>
    <s v="4390 "/>
    <s v="Mathematical and Information Sciences and Technology"/>
    <s v="MIST"/>
    <x v="25"/>
    <x v="24"/>
    <m/>
    <m/>
    <s v="B"/>
    <m/>
    <n v="1"/>
    <n v="3"/>
    <n v="3"/>
  </r>
  <r>
    <n v="109169154"/>
    <x v="7"/>
    <x v="7"/>
    <s v="University of Otago - Wellington"/>
    <n v="1"/>
    <n v="1"/>
    <s v="4391 "/>
    <s v="Medicine and Public Health"/>
    <s v="MEDPH"/>
    <x v="19"/>
    <x v="18"/>
    <m/>
    <m/>
    <s v="B"/>
    <m/>
    <n v="2.5"/>
    <n v="3"/>
    <n v="7.5"/>
  </r>
  <r>
    <n v="109169777"/>
    <x v="7"/>
    <x v="7"/>
    <s v="Mathematics &amp; Statistics"/>
    <n v="1"/>
    <n v="1"/>
    <s v="4393 "/>
    <s v="Mathematical and Information Sciences and Technology"/>
    <s v="MIST"/>
    <x v="23"/>
    <x v="22"/>
    <m/>
    <m/>
    <s v="B"/>
    <m/>
    <n v="1"/>
    <n v="3"/>
    <n v="3"/>
  </r>
  <r>
    <n v="109167986"/>
    <x v="7"/>
    <x v="7"/>
    <s v="Law"/>
    <n v="1"/>
    <n v="1"/>
    <s v="4394 "/>
    <s v="Humanities and Law"/>
    <s v="HAL"/>
    <x v="22"/>
    <x v="21"/>
    <m/>
    <m/>
    <s v="B"/>
    <m/>
    <n v="1"/>
    <n v="3"/>
    <n v="3"/>
  </r>
  <r>
    <n v="109168913"/>
    <x v="7"/>
    <x v="7"/>
    <s v="Marine Science"/>
    <n v="1"/>
    <n v="1"/>
    <s v="4395 "/>
    <s v="Biological Sciences"/>
    <s v="BIOS"/>
    <x v="7"/>
    <x v="7"/>
    <m/>
    <m/>
    <s v="B"/>
    <m/>
    <n v="2"/>
    <n v="3"/>
    <n v="6"/>
  </r>
  <r>
    <n v="109168982"/>
    <x v="7"/>
    <x v="7"/>
    <s v="University of Otago - Wellington"/>
    <n v="1"/>
    <n v="1"/>
    <s v="4396 "/>
    <s v="Medicine and Public Health"/>
    <s v="MEDPH"/>
    <x v="19"/>
    <x v="18"/>
    <m/>
    <m/>
    <s v="A"/>
    <m/>
    <n v="2.5"/>
    <n v="5"/>
    <n v="12.5"/>
  </r>
  <r>
    <n v="109169019"/>
    <x v="7"/>
    <x v="7"/>
    <s v="Music &amp; Theatre Studies"/>
    <n v="1"/>
    <n v="1"/>
    <s v="4397 "/>
    <s v="Creative and Performing Arts"/>
    <s v="CPA"/>
    <x v="26"/>
    <x v="25"/>
    <m/>
    <m/>
    <s v="A"/>
    <m/>
    <n v="2"/>
    <n v="5"/>
    <n v="10"/>
  </r>
  <r>
    <n v="106491309"/>
    <x v="7"/>
    <x v="7"/>
    <s v="University of Otago - Christchurch"/>
    <n v="1"/>
    <n v="1"/>
    <s v="4398 "/>
    <s v="Medicine and Public Health"/>
    <s v="MEDPH"/>
    <x v="35"/>
    <x v="35"/>
    <m/>
    <m/>
    <s v="A"/>
    <m/>
    <n v="2.5"/>
    <n v="5"/>
    <n v="12.5"/>
  </r>
  <r>
    <n v="118915052"/>
    <x v="7"/>
    <x v="7"/>
    <s v="University of Otago - Christchurch"/>
    <n v="0.2"/>
    <n v="0.2"/>
    <s v="4399 "/>
    <s v="Medicine and Public Health"/>
    <s v="MEDPH"/>
    <x v="35"/>
    <x v="35"/>
    <m/>
    <m/>
    <s v="A"/>
    <m/>
    <n v="2.5"/>
    <n v="5"/>
    <n v="2.5"/>
  </r>
  <r>
    <n v="109170529"/>
    <x v="7"/>
    <x v="7"/>
    <s v="Chemistry"/>
    <n v="1"/>
    <n v="1"/>
    <s v="4400 "/>
    <s v="Physical Sciences"/>
    <s v="PHYSC"/>
    <x v="11"/>
    <x v="10"/>
    <m/>
    <m/>
    <s v="A"/>
    <m/>
    <n v="2"/>
    <n v="5"/>
    <n v="10"/>
  </r>
  <r>
    <n v="109171420"/>
    <x v="7"/>
    <x v="7"/>
    <s v="University of Otago - Christchurch"/>
    <n v="1"/>
    <n v="1"/>
    <s v="4401 "/>
    <s v="Medicine and Public Health"/>
    <s v="MEDPH"/>
    <x v="19"/>
    <x v="18"/>
    <m/>
    <m/>
    <s v="A"/>
    <m/>
    <n v="2.5"/>
    <n v="5"/>
    <n v="12.5"/>
  </r>
  <r>
    <n v="109170332"/>
    <x v="7"/>
    <x v="7"/>
    <s v="Psychology"/>
    <n v="1"/>
    <n v="1"/>
    <s v="4402 "/>
    <s v="Social Sciences and Other Cultural/Social Sciences"/>
    <s v="SSOCSS"/>
    <x v="3"/>
    <x v="3"/>
    <m/>
    <m/>
    <s v="A"/>
    <m/>
    <n v="2"/>
    <n v="5"/>
    <n v="10"/>
  </r>
  <r>
    <n v="109170835"/>
    <x v="7"/>
    <x v="7"/>
    <s v="Tourism"/>
    <n v="1"/>
    <n v="1"/>
    <s v="4403 "/>
    <s v="Business and Economics"/>
    <s v="BEC"/>
    <x v="27"/>
    <x v="26"/>
    <m/>
    <m/>
    <s v="A"/>
    <m/>
    <n v="1"/>
    <n v="5"/>
    <n v="5"/>
  </r>
  <r>
    <n v="109172483"/>
    <x v="7"/>
    <x v="7"/>
    <s v="Biochemistry"/>
    <n v="1"/>
    <n v="1"/>
    <s v="4404 "/>
    <s v="Medicine and Public Health"/>
    <s v="MEDPH"/>
    <x v="35"/>
    <x v="35"/>
    <m/>
    <m/>
    <s v="A"/>
    <m/>
    <n v="2.5"/>
    <n v="5"/>
    <n v="12.5"/>
  </r>
  <r>
    <n v="109171936"/>
    <x v="7"/>
    <x v="7"/>
    <s v="Marketing"/>
    <n v="1"/>
    <n v="1"/>
    <s v="4405 "/>
    <s v="Business and Economics"/>
    <s v="BEC"/>
    <x v="27"/>
    <x v="26"/>
    <m/>
    <m/>
    <s v="B"/>
    <m/>
    <n v="1"/>
    <n v="3"/>
    <n v="3"/>
  </r>
  <r>
    <n v="109172016"/>
    <x v="7"/>
    <x v="7"/>
    <s v="Anthropology &amp; Archaeology"/>
    <n v="1"/>
    <n v="1"/>
    <s v="4406 "/>
    <s v="Social Sciences and Other Cultural/Social Sciences"/>
    <s v="SSOCSS"/>
    <x v="34"/>
    <x v="34"/>
    <m/>
    <m/>
    <s v="B"/>
    <m/>
    <n v="1"/>
    <n v="3"/>
    <n v="3"/>
  </r>
  <r>
    <n v="109171461"/>
    <x v="7"/>
    <x v="7"/>
    <s v="Dental School"/>
    <n v="1"/>
    <n v="1"/>
    <s v="4407 "/>
    <s v="Health"/>
    <s v="HEALTH"/>
    <x v="40"/>
    <x v="40"/>
    <m/>
    <m/>
    <s v="C"/>
    <m/>
    <n v="2.5"/>
    <n v="1"/>
    <n v="2.5"/>
  </r>
  <r>
    <n v="109171553"/>
    <x v="7"/>
    <x v="7"/>
    <s v="University of Otago - Christchurch"/>
    <n v="1"/>
    <n v="1"/>
    <s v="4408 "/>
    <s v="Medicine and Public Health"/>
    <s v="MEDPH"/>
    <x v="35"/>
    <x v="35"/>
    <m/>
    <m/>
    <s v="A"/>
    <m/>
    <n v="2.5"/>
    <n v="5"/>
    <n v="12.5"/>
  </r>
  <r>
    <n v="109171604"/>
    <x v="7"/>
    <x v="7"/>
    <s v="Dental School"/>
    <n v="1"/>
    <n v="1"/>
    <s v="4409 "/>
    <s v="Health"/>
    <s v="HEALTH"/>
    <x v="40"/>
    <x v="40"/>
    <m/>
    <m/>
    <s v="A"/>
    <m/>
    <n v="2.5"/>
    <n v="5"/>
    <n v="12.5"/>
  </r>
  <r>
    <n v="109173038"/>
    <x v="7"/>
    <x v="7"/>
    <s v="Biochemistry"/>
    <n v="1"/>
    <n v="1"/>
    <s v="4410 "/>
    <s v="Medicine and Public Health"/>
    <s v="MEDPH"/>
    <x v="35"/>
    <x v="35"/>
    <m/>
    <m/>
    <s v="A"/>
    <m/>
    <n v="2.5"/>
    <n v="5"/>
    <n v="12.5"/>
  </r>
  <r>
    <n v="109173081"/>
    <x v="7"/>
    <x v="7"/>
    <s v="Psychology"/>
    <n v="1"/>
    <n v="1"/>
    <s v="4411 "/>
    <s v="Social Sciences and Other Cultural/Social Sciences"/>
    <s v="SSOCSS"/>
    <x v="3"/>
    <x v="3"/>
    <m/>
    <m/>
    <s v="A"/>
    <m/>
    <n v="2"/>
    <n v="5"/>
    <n v="10"/>
  </r>
  <r>
    <n v="109173768"/>
    <x v="7"/>
    <x v="7"/>
    <s v="Economics"/>
    <n v="1"/>
    <n v="1"/>
    <s v="4412 "/>
    <s v="Business and Economics"/>
    <s v="BEC"/>
    <x v="39"/>
    <x v="39"/>
    <m/>
    <m/>
    <s v="A"/>
    <m/>
    <n v="1"/>
    <n v="5"/>
    <n v="5"/>
  </r>
  <r>
    <n v="109174698"/>
    <x v="7"/>
    <x v="7"/>
    <s v="Pharmacology &amp; Toxicology"/>
    <n v="1"/>
    <n v="1"/>
    <s v="4413 "/>
    <s v="Medicine and Public Health"/>
    <s v="MEDPH"/>
    <x v="35"/>
    <x v="35"/>
    <m/>
    <m/>
    <s v="B"/>
    <m/>
    <n v="2.5"/>
    <n v="3"/>
    <n v="7.5"/>
  </r>
  <r>
    <n v="109174749"/>
    <x v="7"/>
    <x v="7"/>
    <s v="Psychology"/>
    <n v="1"/>
    <n v="1"/>
    <s v="4414 "/>
    <s v="Social Sciences and Other Cultural/Social Sciences"/>
    <s v="SSOCSS"/>
    <x v="3"/>
    <x v="3"/>
    <m/>
    <m/>
    <s v="A"/>
    <m/>
    <n v="2"/>
    <n v="5"/>
    <n v="10"/>
  </r>
  <r>
    <n v="109175255"/>
    <x v="7"/>
    <x v="7"/>
    <s v="Law"/>
    <n v="0.98"/>
    <n v="0.98"/>
    <s v="4415 "/>
    <s v="Humanities and Law"/>
    <s v="HAL"/>
    <x v="22"/>
    <x v="21"/>
    <m/>
    <m/>
    <s v="A"/>
    <m/>
    <n v="1"/>
    <n v="5"/>
    <n v="4.9000000000000004"/>
  </r>
  <r>
    <n v="109173847"/>
    <x v="7"/>
    <x v="7"/>
    <s v="University of Otago - Christchurch"/>
    <n v="0.7"/>
    <n v="0.7"/>
    <s v="4416 "/>
    <s v="Medicine and Public Health"/>
    <s v="MEDPH"/>
    <x v="19"/>
    <x v="18"/>
    <m/>
    <m/>
    <s v="B"/>
    <m/>
    <n v="2.5"/>
    <n v="3"/>
    <n v="5.25"/>
  </r>
  <r>
    <n v="109174246"/>
    <x v="7"/>
    <x v="7"/>
    <s v="Information Sciences"/>
    <n v="1"/>
    <n v="1"/>
    <s v="4417 "/>
    <s v="Mathematical and Information Sciences and Technology"/>
    <s v="MIST"/>
    <x v="5"/>
    <x v="5"/>
    <m/>
    <m/>
    <s v="B"/>
    <m/>
    <n v="2"/>
    <n v="3"/>
    <n v="6"/>
  </r>
  <r>
    <n v="109173436"/>
    <x v="7"/>
    <x v="7"/>
    <s v="Philosophy"/>
    <n v="1"/>
    <n v="1"/>
    <s v="4418 "/>
    <s v="Humanities and Law"/>
    <s v="HAL"/>
    <x v="38"/>
    <x v="38"/>
    <m/>
    <m/>
    <s v="B"/>
    <m/>
    <n v="1"/>
    <n v="3"/>
    <n v="3"/>
  </r>
  <r>
    <n v="109173607"/>
    <x v="7"/>
    <x v="7"/>
    <s v="Pharmacy"/>
    <n v="1"/>
    <n v="1"/>
    <s v="4419 "/>
    <s v="Health"/>
    <s v="HEALTH"/>
    <x v="41"/>
    <x v="41"/>
    <m/>
    <m/>
    <s v="A"/>
    <m/>
    <n v="2.5"/>
    <n v="5"/>
    <n v="12.5"/>
  </r>
  <r>
    <n v="109174537"/>
    <x v="7"/>
    <x v="7"/>
    <s v="Dunedin School of Medicine"/>
    <n v="0.33"/>
    <n v="0.33"/>
    <s v="4420 "/>
    <s v="Medicine and Public Health"/>
    <s v="MEDPH"/>
    <x v="16"/>
    <x v="15"/>
    <m/>
    <m/>
    <s v="B"/>
    <m/>
    <n v="2.5"/>
    <n v="3"/>
    <n v="2.4750000000000001"/>
  </r>
  <r>
    <n v="109655062"/>
    <x v="7"/>
    <x v="7"/>
    <s v="Dental School"/>
    <n v="0.65"/>
    <n v="0.65"/>
    <s v="4421 "/>
    <s v="Health"/>
    <s v="HEALTH"/>
    <x v="40"/>
    <x v="40"/>
    <m/>
    <m/>
    <s v="A"/>
    <m/>
    <n v="2.5"/>
    <n v="5"/>
    <n v="8.125"/>
  </r>
  <r>
    <n v="109176979"/>
    <x v="7"/>
    <x v="7"/>
    <s v="Dunedin School of Medicine"/>
    <n v="1"/>
    <n v="1"/>
    <s v="4422 "/>
    <s v="Medicine and Public Health"/>
    <s v="MEDPH"/>
    <x v="19"/>
    <x v="18"/>
    <m/>
    <m/>
    <s v="C"/>
    <m/>
    <n v="2.5"/>
    <n v="1"/>
    <n v="2.5"/>
  </r>
  <r>
    <n v="121229370"/>
    <x v="7"/>
    <x v="7"/>
    <s v="Zoology"/>
    <n v="1"/>
    <n v="1"/>
    <s v="4423 "/>
    <s v="Biological Sciences"/>
    <s v="BIOS"/>
    <x v="7"/>
    <x v="7"/>
    <m/>
    <m/>
    <s v="B"/>
    <m/>
    <n v="2"/>
    <n v="3"/>
    <n v="6"/>
  </r>
  <r>
    <n v="109175296"/>
    <x v="7"/>
    <x v="7"/>
    <s v="Marine Science"/>
    <n v="1"/>
    <n v="1"/>
    <s v="4424 "/>
    <s v="Physical Sciences"/>
    <s v="PHYSC"/>
    <x v="36"/>
    <x v="36"/>
    <m/>
    <m/>
    <s v="C"/>
    <m/>
    <n v="2"/>
    <n v="1"/>
    <n v="2"/>
  </r>
  <r>
    <n v="109176606"/>
    <x v="7"/>
    <x v="7"/>
    <s v="Dunedin School of Medicine"/>
    <n v="1"/>
    <n v="1"/>
    <s v="4425 "/>
    <s v="Medicine and Public Health"/>
    <s v="MEDPH"/>
    <x v="19"/>
    <x v="18"/>
    <m/>
    <m/>
    <s v="C"/>
    <m/>
    <n v="2.5"/>
    <n v="1"/>
    <n v="2.5"/>
  </r>
  <r>
    <n v="107053631"/>
    <x v="7"/>
    <x v="7"/>
    <s v="Dunedin School of Medicine"/>
    <n v="1"/>
    <n v="1"/>
    <s v="4426 "/>
    <s v="Medicine and Public Health"/>
    <s v="MEDPH"/>
    <x v="19"/>
    <x v="18"/>
    <m/>
    <m/>
    <s v="B"/>
    <m/>
    <n v="2.5"/>
    <n v="3"/>
    <n v="7.5"/>
  </r>
  <r>
    <n v="109175852"/>
    <x v="7"/>
    <x v="7"/>
    <s v="Geography"/>
    <n v="1"/>
    <n v="1"/>
    <s v="4427 "/>
    <s v="Engineering Technology and Architecture"/>
    <s v="ETA"/>
    <x v="32"/>
    <x v="31"/>
    <m/>
    <m/>
    <s v="B"/>
    <m/>
    <n v="2.5"/>
    <n v="3"/>
    <n v="7.5"/>
  </r>
  <r>
    <n v="111543198"/>
    <x v="7"/>
    <x v="7"/>
    <s v="University of Otago - Christchurch"/>
    <n v="0.9"/>
    <n v="0.9"/>
    <s v="4428 "/>
    <s v="Medicine and Public Health"/>
    <s v="MEDPH"/>
    <x v="19"/>
    <x v="18"/>
    <m/>
    <m/>
    <s v="B"/>
    <m/>
    <n v="2.5"/>
    <n v="3"/>
    <n v="6.75"/>
  </r>
  <r>
    <n v="141791979"/>
    <x v="7"/>
    <x v="7"/>
    <s v="Anatomy"/>
    <n v="1"/>
    <n v="1"/>
    <s v="4429 "/>
    <s v="Medicine and Public Health"/>
    <s v="MEDPH"/>
    <x v="35"/>
    <x v="35"/>
    <m/>
    <m/>
    <s v="A"/>
    <m/>
    <n v="2.5"/>
    <n v="5"/>
    <n v="12.5"/>
  </r>
  <r>
    <n v="109654132"/>
    <x v="7"/>
    <x v="7"/>
    <s v="University of Otago - Christchurch"/>
    <n v="0.2"/>
    <n v="0.2"/>
    <s v="4430 "/>
    <s v="Medicine and Public Health"/>
    <s v="MEDPH"/>
    <x v="19"/>
    <x v="18"/>
    <m/>
    <m/>
    <s v="A"/>
    <m/>
    <n v="2.5"/>
    <n v="5"/>
    <n v="2.5"/>
  </r>
  <r>
    <n v="121018037"/>
    <x v="7"/>
    <x v="7"/>
    <s v="Maori Pacific &amp; Indigenous Studies"/>
    <n v="1"/>
    <n v="1"/>
    <s v="4431 "/>
    <s v="Social Sciences and Other Cultural/Social Sciences"/>
    <s v="SSOCSS"/>
    <x v="34"/>
    <x v="34"/>
    <m/>
    <m/>
    <s v="B"/>
    <m/>
    <n v="1"/>
    <n v="3"/>
    <n v="3"/>
  </r>
  <r>
    <n v="109167879"/>
    <x v="7"/>
    <x v="7"/>
    <s v="History and Art History"/>
    <n v="1"/>
    <n v="1"/>
    <s v="4432 "/>
    <s v="Humanities and Law"/>
    <s v="HAL"/>
    <x v="14"/>
    <x v="13"/>
    <m/>
    <m/>
    <s v="B"/>
    <m/>
    <n v="1"/>
    <n v="3"/>
    <n v="3"/>
  </r>
  <r>
    <n v="141994555"/>
    <x v="7"/>
    <x v="7"/>
    <s v="Education"/>
    <n v="1"/>
    <n v="1"/>
    <s v="4433 "/>
    <s v="Education"/>
    <s v="EDU"/>
    <x v="13"/>
    <x v="12"/>
    <m/>
    <m/>
    <s v="A"/>
    <m/>
    <n v="1"/>
    <n v="5"/>
    <n v="5"/>
  </r>
  <r>
    <n v="138578210"/>
    <x v="7"/>
    <x v="7"/>
    <s v="Dunedin School of Medicine"/>
    <n v="1"/>
    <n v="1"/>
    <s v="4434 "/>
    <s v="Medicine and Public Health"/>
    <s v="MEDPH"/>
    <x v="19"/>
    <x v="18"/>
    <m/>
    <m/>
    <s v="B"/>
    <m/>
    <n v="2.5"/>
    <n v="3"/>
    <n v="7.5"/>
  </r>
  <r>
    <n v="135935717"/>
    <x v="7"/>
    <x v="7"/>
    <s v="Theology &amp; Religion"/>
    <n v="1"/>
    <n v="1"/>
    <s v="4435 "/>
    <s v="Humanities and Law"/>
    <s v="HAL"/>
    <x v="1"/>
    <x v="1"/>
    <m/>
    <m/>
    <s v="B"/>
    <m/>
    <n v="1"/>
    <n v="3"/>
    <n v="3"/>
  </r>
  <r>
    <n v="120076701"/>
    <x v="7"/>
    <x v="7"/>
    <s v="Languages and Cultures"/>
    <n v="1"/>
    <n v="1"/>
    <s v="4436 "/>
    <s v="Humanities and Law"/>
    <s v="HAL"/>
    <x v="18"/>
    <x v="17"/>
    <m/>
    <m/>
    <s v="B"/>
    <m/>
    <n v="1"/>
    <n v="3"/>
    <n v="3"/>
  </r>
  <r>
    <n v="97509706"/>
    <x v="7"/>
    <x v="7"/>
    <s v="Anatomy"/>
    <n v="1"/>
    <n v="1"/>
    <s v="4437 "/>
    <s v="Social Sciences and Other Cultural/Social Sciences"/>
    <s v="SSOCSS"/>
    <x v="34"/>
    <x v="34"/>
    <m/>
    <m/>
    <s v="B"/>
    <m/>
    <n v="1"/>
    <n v="3"/>
    <n v="3"/>
  </r>
  <r>
    <n v="141788560"/>
    <x v="7"/>
    <x v="7"/>
    <s v="Psychology"/>
    <n v="1"/>
    <n v="1"/>
    <s v="4438 "/>
    <s v="Social Sciences and Other Cultural/Social Sciences"/>
    <s v="SSOCSS"/>
    <x v="3"/>
    <x v="3"/>
    <m/>
    <m/>
    <s v="B"/>
    <m/>
    <n v="2"/>
    <n v="3"/>
    <n v="6"/>
  </r>
  <r>
    <n v="141964271"/>
    <x v="7"/>
    <x v="7"/>
    <s v="University of Otago - Christchurch"/>
    <n v="1"/>
    <n v="1"/>
    <s v="4439 "/>
    <s v="Medicine and Public Health"/>
    <s v="MEDPH"/>
    <x v="35"/>
    <x v="35"/>
    <m/>
    <m/>
    <s v="C(NE)"/>
    <m/>
    <n v="2.5"/>
    <n v="1"/>
    <n v="2.5"/>
  </r>
  <r>
    <n v="104383976"/>
    <x v="7"/>
    <x v="7"/>
    <s v="Botany"/>
    <n v="0.67"/>
    <n v="0.67"/>
    <s v="4444 "/>
    <s v="Biological Sciences"/>
    <s v="BIOS"/>
    <x v="12"/>
    <x v="11"/>
    <m/>
    <m/>
    <s v="R(NE)"/>
    <m/>
    <n v="2"/>
    <n v="0"/>
    <n v="0"/>
  </r>
  <r>
    <n v="141779113"/>
    <x v="7"/>
    <x v="7"/>
    <s v="Mathematics &amp; Statistics"/>
    <n v="1"/>
    <n v="1"/>
    <s v="4445 "/>
    <s v="Mathematical and Information Sciences and Technology"/>
    <s v="MIST"/>
    <x v="25"/>
    <x v="24"/>
    <m/>
    <m/>
    <s v="B"/>
    <m/>
    <n v="1"/>
    <n v="3"/>
    <n v="3"/>
  </r>
  <r>
    <n v="141649827"/>
    <x v="7"/>
    <x v="7"/>
    <s v="Botany"/>
    <n v="0.79"/>
    <n v="0.79"/>
    <s v="4446 "/>
    <s v="Biological Sciences"/>
    <s v="BIOS"/>
    <x v="7"/>
    <x v="7"/>
    <m/>
    <m/>
    <s v="C(NE)"/>
    <m/>
    <n v="2"/>
    <n v="1"/>
    <n v="1.58"/>
  </r>
  <r>
    <n v="109169764"/>
    <x v="7"/>
    <x v="7"/>
    <s v="Microbiology and Immunology"/>
    <n v="1"/>
    <n v="1"/>
    <s v="4447 "/>
    <s v="Biological Sciences"/>
    <s v="BIOS"/>
    <x v="12"/>
    <x v="11"/>
    <m/>
    <m/>
    <s v="B"/>
    <m/>
    <n v="2"/>
    <n v="3"/>
    <n v="6"/>
  </r>
  <r>
    <n v="98606156"/>
    <x v="7"/>
    <x v="7"/>
    <s v="Dental School"/>
    <n v="1"/>
    <n v="1"/>
    <s v="4448 "/>
    <s v="Health"/>
    <s v="HEALTH"/>
    <x v="40"/>
    <x v="40"/>
    <m/>
    <m/>
    <s v="R(NE)"/>
    <m/>
    <n v="2.5"/>
    <n v="0"/>
    <n v="0"/>
  </r>
  <r>
    <n v="141786315"/>
    <x v="7"/>
    <x v="7"/>
    <s v="Economics"/>
    <n v="1"/>
    <n v="1"/>
    <s v="4451 "/>
    <s v="Business and Economics"/>
    <s v="BEC"/>
    <x v="39"/>
    <x v="39"/>
    <m/>
    <m/>
    <s v="C(NE)"/>
    <m/>
    <n v="1"/>
    <n v="1"/>
    <n v="1"/>
  </r>
  <r>
    <n v="2737297"/>
    <x v="7"/>
    <x v="7"/>
    <s v="Physics"/>
    <n v="0.72"/>
    <n v="0.72"/>
    <s v="4452 "/>
    <s v="Engineering Technology and Architecture"/>
    <s v="ETA"/>
    <x v="4"/>
    <x v="4"/>
    <m/>
    <m/>
    <s v="C"/>
    <m/>
    <n v="2.5"/>
    <n v="1"/>
    <n v="1.7999999999999998"/>
  </r>
  <r>
    <n v="104585357"/>
    <x v="7"/>
    <x v="7"/>
    <s v="Biochemistry"/>
    <n v="1"/>
    <n v="1"/>
    <s v="4453 "/>
    <s v="Medicine and Public Health"/>
    <s v="MEDPH"/>
    <x v="35"/>
    <x v="35"/>
    <m/>
    <m/>
    <s v="C(NE)"/>
    <m/>
    <n v="2.5"/>
    <n v="1"/>
    <n v="2.5"/>
  </r>
  <r>
    <n v="104571255"/>
    <x v="7"/>
    <x v="7"/>
    <s v="Dunedin School of Medicine"/>
    <n v="1"/>
    <n v="1"/>
    <s v="4457 "/>
    <s v="Medicine and Public Health"/>
    <s v="MEDPH"/>
    <x v="16"/>
    <x v="15"/>
    <m/>
    <m/>
    <s v="C(NE)"/>
    <m/>
    <n v="2.5"/>
    <n v="1"/>
    <n v="2.5"/>
  </r>
  <r>
    <n v="112610101"/>
    <x v="7"/>
    <x v="7"/>
    <s v="University of Otago - Wellington"/>
    <n v="0.82"/>
    <n v="0.82"/>
    <s v="4458 "/>
    <s v="Medicine and Public Health"/>
    <s v="MEDPH"/>
    <x v="16"/>
    <x v="15"/>
    <m/>
    <m/>
    <s v="C(NE)"/>
    <m/>
    <n v="2.5"/>
    <n v="1"/>
    <n v="2.0499999999999998"/>
  </r>
  <r>
    <n v="103732181"/>
    <x v="7"/>
    <x v="7"/>
    <s v="Zoology"/>
    <n v="0.93"/>
    <n v="0.93"/>
    <s v="4463 "/>
    <s v="Biological Sciences"/>
    <s v="BIOS"/>
    <x v="9"/>
    <x v="9"/>
    <m/>
    <m/>
    <s v="C(NE)"/>
    <m/>
    <n v="2.5"/>
    <n v="1"/>
    <n v="2.3250000000000002"/>
  </r>
  <r>
    <n v="121093864"/>
    <x v="7"/>
    <x v="7"/>
    <s v="University of Otago - Wellington"/>
    <n v="0.4"/>
    <n v="0.4"/>
    <s v="4466 "/>
    <s v="Medicine and Public Health"/>
    <s v="MEDPH"/>
    <x v="35"/>
    <x v="35"/>
    <m/>
    <m/>
    <s v="C"/>
    <m/>
    <n v="2.5"/>
    <n v="1"/>
    <n v="1"/>
  </r>
  <r>
    <n v="104574267"/>
    <x v="7"/>
    <x v="7"/>
    <s v="Dunedin School of Medicine"/>
    <n v="1"/>
    <n v="1"/>
    <s v="4467 "/>
    <s v="Medicine and Public Health"/>
    <s v="MEDPH"/>
    <x v="16"/>
    <x v="15"/>
    <m/>
    <m/>
    <s v="C(NE)"/>
    <m/>
    <n v="2.5"/>
    <n v="1"/>
    <n v="2.5"/>
  </r>
  <r>
    <n v="141758047"/>
    <x v="7"/>
    <x v="7"/>
    <s v="Dental School"/>
    <n v="1"/>
    <n v="1"/>
    <s v="4468 "/>
    <s v="Health"/>
    <s v="HEALTH"/>
    <x v="40"/>
    <x v="40"/>
    <m/>
    <m/>
    <s v="A"/>
    <m/>
    <n v="2.5"/>
    <n v="5"/>
    <n v="12.5"/>
  </r>
  <r>
    <n v="141786994"/>
    <x v="7"/>
    <x v="7"/>
    <s v="Sociology Gender and Social Work"/>
    <n v="1"/>
    <n v="1"/>
    <s v="4469 "/>
    <s v="Social Sciences and Other Cultural/Social Sciences"/>
    <s v="SSOCSS"/>
    <x v="24"/>
    <x v="23"/>
    <m/>
    <m/>
    <s v="C(NE)"/>
    <m/>
    <n v="1"/>
    <n v="1"/>
    <n v="1"/>
  </r>
  <r>
    <n v="109173372"/>
    <x v="7"/>
    <x v="7"/>
    <s v="Physiotherapy"/>
    <n v="1"/>
    <n v="1"/>
    <s v="4471 "/>
    <s v="Health"/>
    <s v="HEALTH"/>
    <x v="0"/>
    <x v="0"/>
    <m/>
    <m/>
    <s v="C(NE)"/>
    <m/>
    <n v="2"/>
    <n v="1"/>
    <n v="2"/>
  </r>
  <r>
    <n v="141994476"/>
    <x v="7"/>
    <x v="7"/>
    <s v="Languages and Cultures"/>
    <n v="1"/>
    <n v="1"/>
    <s v="4472 "/>
    <s v="Humanities and Law"/>
    <s v="HAL"/>
    <x v="18"/>
    <x v="17"/>
    <m/>
    <m/>
    <s v="C(NE)"/>
    <m/>
    <n v="1"/>
    <n v="1"/>
    <n v="1"/>
  </r>
  <r>
    <n v="141762607"/>
    <x v="7"/>
    <x v="7"/>
    <s v="University of Otago - Christchurch"/>
    <n v="1"/>
    <n v="1"/>
    <s v="4473 "/>
    <s v="Medicine and Public Health"/>
    <s v="MEDPH"/>
    <x v="35"/>
    <x v="35"/>
    <m/>
    <m/>
    <s v="C"/>
    <m/>
    <n v="2.5"/>
    <n v="1"/>
    <n v="2.5"/>
  </r>
  <r>
    <n v="139225624"/>
    <x v="7"/>
    <x v="7"/>
    <s v="Dunedin School of Medicine"/>
    <n v="0.7"/>
    <n v="0.7"/>
    <s v="4475 "/>
    <s v="Medicine and Public Health"/>
    <s v="MEDPH"/>
    <x v="16"/>
    <x v="15"/>
    <m/>
    <m/>
    <s v="C(NE)"/>
    <m/>
    <n v="2.5"/>
    <n v="1"/>
    <n v="1.75"/>
  </r>
  <r>
    <n v="121046624"/>
    <x v="7"/>
    <x v="7"/>
    <s v="Microbiology and Immunology"/>
    <n v="1"/>
    <n v="1"/>
    <s v="4476 "/>
    <s v="Biological Sciences"/>
    <s v="BIOS"/>
    <x v="9"/>
    <x v="9"/>
    <m/>
    <m/>
    <s v="C"/>
    <m/>
    <n v="2.5"/>
    <n v="1"/>
    <n v="2.5"/>
  </r>
  <r>
    <n v="109654821"/>
    <x v="7"/>
    <x v="7"/>
    <s v="Microbiology and Immunology"/>
    <n v="1"/>
    <n v="1"/>
    <s v="4477 "/>
    <s v="Biological Sciences"/>
    <s v="BIOS"/>
    <x v="12"/>
    <x v="11"/>
    <m/>
    <m/>
    <s v="C"/>
    <m/>
    <n v="2"/>
    <n v="1"/>
    <n v="2"/>
  </r>
  <r>
    <n v="141981725"/>
    <x v="7"/>
    <x v="7"/>
    <s v="Dental School"/>
    <n v="1"/>
    <n v="1"/>
    <s v="4479 "/>
    <s v="Health"/>
    <s v="HEALTH"/>
    <x v="40"/>
    <x v="40"/>
    <m/>
    <m/>
    <s v="C(NE)"/>
    <m/>
    <n v="2.5"/>
    <n v="1"/>
    <n v="2.5"/>
  </r>
  <r>
    <n v="141765688"/>
    <x v="7"/>
    <x v="7"/>
    <s v="Information Sciences"/>
    <n v="1"/>
    <n v="1"/>
    <s v="4480 "/>
    <s v="Mathematical and Information Sciences and Technology"/>
    <s v="MIST"/>
    <x v="5"/>
    <x v="5"/>
    <m/>
    <m/>
    <s v="B"/>
    <m/>
    <n v="2"/>
    <n v="3"/>
    <n v="6"/>
  </r>
  <r>
    <n v="141778742"/>
    <x v="7"/>
    <x v="7"/>
    <s v="Anatomy"/>
    <n v="1"/>
    <n v="1"/>
    <s v="4481 "/>
    <s v="Biological Sciences"/>
    <s v="BIOS"/>
    <x v="7"/>
    <x v="7"/>
    <m/>
    <m/>
    <s v="C"/>
    <m/>
    <n v="2"/>
    <n v="1"/>
    <n v="2"/>
  </r>
  <r>
    <n v="105022104"/>
    <x v="7"/>
    <x v="7"/>
    <s v="Dunedin School of Medicine"/>
    <n v="1"/>
    <n v="1"/>
    <s v="4483 "/>
    <s v="Medicine and Public Health"/>
    <s v="MEDPH"/>
    <x v="16"/>
    <x v="15"/>
    <m/>
    <m/>
    <s v="B"/>
    <m/>
    <n v="2.5"/>
    <n v="3"/>
    <n v="7.5"/>
  </r>
  <r>
    <n v="108991022"/>
    <x v="7"/>
    <x v="7"/>
    <s v="Anatomy"/>
    <n v="1"/>
    <n v="1"/>
    <s v="4484 "/>
    <s v="Biological Sciences"/>
    <s v="BIOS"/>
    <x v="12"/>
    <x v="11"/>
    <m/>
    <m/>
    <s v="C(NE)"/>
    <m/>
    <n v="2"/>
    <n v="1"/>
    <n v="2"/>
  </r>
  <r>
    <n v="141779511"/>
    <x v="7"/>
    <x v="7"/>
    <s v="Anatomy"/>
    <n v="1"/>
    <n v="1"/>
    <s v="4485 "/>
    <s v="Social Sciences and Other Cultural/Social Sciences"/>
    <s v="SSOCSS"/>
    <x v="34"/>
    <x v="34"/>
    <m/>
    <m/>
    <s v="C(NE)"/>
    <m/>
    <n v="1"/>
    <n v="1"/>
    <n v="1"/>
  </r>
  <r>
    <n v="124424675"/>
    <x v="7"/>
    <x v="7"/>
    <s v="Dunedin School of Medicine"/>
    <n v="0.54"/>
    <n v="0.54"/>
    <s v="4486 "/>
    <s v="Medicine and Public Health"/>
    <s v="MEDPH"/>
    <x v="16"/>
    <x v="15"/>
    <m/>
    <m/>
    <s v="C(NE)"/>
    <m/>
    <n v="2.5"/>
    <n v="1"/>
    <n v="1.35"/>
  </r>
  <r>
    <n v="141771286"/>
    <x v="7"/>
    <x v="7"/>
    <s v="Physiology"/>
    <n v="1"/>
    <n v="1"/>
    <s v="4488 "/>
    <s v="Biological Sciences"/>
    <s v="BIOS"/>
    <x v="12"/>
    <x v="11"/>
    <m/>
    <m/>
    <s v="C"/>
    <m/>
    <n v="2"/>
    <n v="1"/>
    <n v="2"/>
  </r>
  <r>
    <n v="135779627"/>
    <x v="4"/>
    <x v="4"/>
    <s v="Design and Creative Technologies"/>
    <n v="0.5"/>
    <n v="0.5"/>
    <s v="4488 "/>
    <s v="Creative and Performing Arts"/>
    <s v="CPA"/>
    <x v="20"/>
    <x v="19"/>
    <m/>
    <m/>
    <s v="C"/>
    <m/>
    <n v="2"/>
    <n v="1"/>
    <n v="1"/>
  </r>
  <r>
    <n v="141758205"/>
    <x v="7"/>
    <x v="7"/>
    <s v="Physics"/>
    <n v="1"/>
    <n v="1"/>
    <s v="4492 "/>
    <s v="Physical Sciences"/>
    <s v="PHYSC"/>
    <x v="28"/>
    <x v="27"/>
    <m/>
    <m/>
    <s v="B"/>
    <m/>
    <n v="2"/>
    <n v="3"/>
    <n v="6"/>
  </r>
  <r>
    <n v="141752687"/>
    <x v="7"/>
    <x v="7"/>
    <s v="Dunedin School of Medicine"/>
    <n v="1"/>
    <n v="1"/>
    <s v="4493 "/>
    <s v="Medicine and Public Health"/>
    <s v="MEDPH"/>
    <x v="19"/>
    <x v="18"/>
    <m/>
    <m/>
    <s v="C"/>
    <m/>
    <n v="2.5"/>
    <n v="1"/>
    <n v="2.5"/>
  </r>
  <r>
    <n v="120161425"/>
    <x v="7"/>
    <x v="7"/>
    <s v="Geography"/>
    <n v="1"/>
    <n v="1"/>
    <s v="4495 "/>
    <s v="Social Sciences and Other Cultural/Social Sciences"/>
    <s v="SSOCSS"/>
    <x v="37"/>
    <x v="37"/>
    <m/>
    <m/>
    <s v="C"/>
    <m/>
    <n v="1"/>
    <n v="1"/>
    <n v="1"/>
  </r>
  <r>
    <n v="141753839"/>
    <x v="7"/>
    <x v="7"/>
    <s v="Anthropology &amp; Archaeology"/>
    <n v="1"/>
    <n v="1"/>
    <s v="4496 "/>
    <s v="Social Sciences and Other Cultural/Social Sciences"/>
    <s v="SSOCSS"/>
    <x v="34"/>
    <x v="34"/>
    <m/>
    <m/>
    <s v="C"/>
    <m/>
    <n v="1"/>
    <n v="1"/>
    <n v="1"/>
  </r>
  <r>
    <n v="141771602"/>
    <x v="7"/>
    <x v="7"/>
    <s v="Accountancy and Finance"/>
    <n v="1"/>
    <n v="1"/>
    <s v="4499 "/>
    <s v="Business and Economics"/>
    <s v="BEC"/>
    <x v="29"/>
    <x v="28"/>
    <m/>
    <m/>
    <s v="C"/>
    <m/>
    <n v="1"/>
    <n v="1"/>
    <n v="1"/>
  </r>
  <r>
    <n v="109199930"/>
    <x v="7"/>
    <x v="7"/>
    <s v="Anatomy"/>
    <n v="1"/>
    <n v="1"/>
    <s v="4500 "/>
    <s v="Social Sciences and Other Cultural/Social Sciences"/>
    <s v="SSOCSS"/>
    <x v="34"/>
    <x v="34"/>
    <m/>
    <m/>
    <s v="A"/>
    <m/>
    <n v="1"/>
    <n v="5"/>
    <n v="5"/>
  </r>
  <r>
    <n v="109171872"/>
    <x v="7"/>
    <x v="7"/>
    <s v="Dunedin School of Medicine"/>
    <n v="0.8"/>
    <n v="0.8"/>
    <s v="4501 "/>
    <s v="Medicine and Public Health"/>
    <s v="MEDPH"/>
    <x v="16"/>
    <x v="15"/>
    <m/>
    <m/>
    <s v="B"/>
    <m/>
    <n v="2.5"/>
    <n v="3"/>
    <n v="6"/>
  </r>
  <r>
    <n v="104605544"/>
    <x v="7"/>
    <x v="7"/>
    <s v="Anatomy"/>
    <n v="1"/>
    <n v="1"/>
    <s v="4503 "/>
    <s v="Biological Sciences"/>
    <s v="BIOS"/>
    <x v="12"/>
    <x v="11"/>
    <m/>
    <m/>
    <s v="C(NE)"/>
    <m/>
    <n v="2"/>
    <n v="1"/>
    <n v="2"/>
  </r>
  <r>
    <n v="120077006"/>
    <x v="7"/>
    <x v="7"/>
    <s v="Dunedin School of Medicine"/>
    <n v="1"/>
    <n v="1"/>
    <s v="4504 "/>
    <s v="Biological Sciences"/>
    <s v="BIOS"/>
    <x v="12"/>
    <x v="11"/>
    <m/>
    <m/>
    <s v="C"/>
    <m/>
    <n v="2"/>
    <n v="1"/>
    <n v="2"/>
  </r>
  <r>
    <n v="109174340"/>
    <x v="7"/>
    <x v="7"/>
    <s v="Dunedin School of Medicine"/>
    <n v="0.8"/>
    <n v="0.8"/>
    <s v="4507 "/>
    <s v="Medicine and Public Health"/>
    <s v="MEDPH"/>
    <x v="16"/>
    <x v="15"/>
    <m/>
    <m/>
    <s v="B"/>
    <m/>
    <n v="2.5"/>
    <n v="3"/>
    <n v="6"/>
  </r>
  <r>
    <n v="109816473"/>
    <x v="7"/>
    <x v="7"/>
    <s v="Physiotherapy"/>
    <n v="0.75"/>
    <n v="0.75"/>
    <s v="4509 "/>
    <s v="Health"/>
    <s v="HEALTH"/>
    <x v="0"/>
    <x v="0"/>
    <m/>
    <m/>
    <s v="C(NE)"/>
    <m/>
    <n v="2"/>
    <n v="1"/>
    <n v="1.5"/>
  </r>
  <r>
    <n v="141790717"/>
    <x v="7"/>
    <x v="7"/>
    <s v="University of Otago - Christchurch"/>
    <n v="0.4"/>
    <n v="0.4"/>
    <s v="4512 "/>
    <s v="Medicine and Public Health"/>
    <s v="MEDPH"/>
    <x v="19"/>
    <x v="18"/>
    <m/>
    <m/>
    <s v="B"/>
    <m/>
    <n v="2.5"/>
    <n v="3"/>
    <n v="3"/>
  </r>
  <r>
    <n v="109173025"/>
    <x v="7"/>
    <x v="7"/>
    <s v="Microbiology and Immunology"/>
    <n v="1"/>
    <n v="1"/>
    <s v="4513 "/>
    <s v="Biological Sciences"/>
    <s v="BIOS"/>
    <x v="12"/>
    <x v="11"/>
    <m/>
    <m/>
    <s v="A"/>
    <m/>
    <n v="2"/>
    <n v="5"/>
    <n v="10"/>
  </r>
  <r>
    <n v="141783025"/>
    <x v="7"/>
    <x v="7"/>
    <s v="Economics"/>
    <n v="1"/>
    <n v="1"/>
    <s v="4514 "/>
    <s v="Business and Economics"/>
    <s v="BEC"/>
    <x v="39"/>
    <x v="39"/>
    <m/>
    <m/>
    <s v="C(NE)"/>
    <m/>
    <n v="1"/>
    <n v="1"/>
    <n v="1"/>
  </r>
  <r>
    <n v="109168543"/>
    <x v="7"/>
    <x v="7"/>
    <s v="Dunedin School of Medicine"/>
    <n v="1"/>
    <n v="1"/>
    <s v="4515 "/>
    <s v="Medicine and Public Health"/>
    <s v="MEDPH"/>
    <x v="16"/>
    <x v="15"/>
    <m/>
    <m/>
    <s v="B"/>
    <m/>
    <n v="2.5"/>
    <n v="3"/>
    <n v="7.5"/>
  </r>
  <r>
    <n v="105452474"/>
    <x v="7"/>
    <x v="7"/>
    <s v="Dunedin School of Medicine"/>
    <n v="0.76"/>
    <n v="0.76"/>
    <s v="4516 "/>
    <s v="Medicine and Public Health"/>
    <s v="MEDPH"/>
    <x v="16"/>
    <x v="15"/>
    <m/>
    <m/>
    <s v="C(NE)"/>
    <m/>
    <n v="2.5"/>
    <n v="1"/>
    <n v="1.9"/>
  </r>
  <r>
    <n v="141779685"/>
    <x v="7"/>
    <x v="7"/>
    <s v="Anthropology &amp; Archaeology"/>
    <n v="1"/>
    <n v="1"/>
    <s v="4517 "/>
    <s v="Social Sciences and Other Cultural/Social Sciences"/>
    <s v="SSOCSS"/>
    <x v="34"/>
    <x v="34"/>
    <m/>
    <m/>
    <s v="B"/>
    <m/>
    <n v="1"/>
    <n v="3"/>
    <n v="3"/>
  </r>
  <r>
    <n v="141771061"/>
    <x v="7"/>
    <x v="7"/>
    <s v="Biochemistry"/>
    <n v="1"/>
    <n v="1"/>
    <s v="4518 "/>
    <s v="Medicine and Public Health"/>
    <s v="MEDPH"/>
    <x v="35"/>
    <x v="35"/>
    <m/>
    <m/>
    <s v="C"/>
    <m/>
    <n v="2.5"/>
    <n v="1"/>
    <n v="2.5"/>
  </r>
  <r>
    <n v="107222669"/>
    <x v="7"/>
    <x v="7"/>
    <s v="Anatomy"/>
    <n v="1"/>
    <n v="1"/>
    <s v="4520 "/>
    <s v="Biological Sciences"/>
    <s v="BIOS"/>
    <x v="7"/>
    <x v="7"/>
    <m/>
    <m/>
    <s v="B"/>
    <m/>
    <n v="2"/>
    <n v="3"/>
    <n v="6"/>
  </r>
  <r>
    <n v="109175107"/>
    <x v="7"/>
    <x v="7"/>
    <s v="Food Science"/>
    <n v="1"/>
    <n v="1"/>
    <s v="4522 "/>
    <s v="Engineering Technology and Architecture"/>
    <s v="ETA"/>
    <x v="4"/>
    <x v="4"/>
    <m/>
    <m/>
    <s v="B"/>
    <m/>
    <n v="2.5"/>
    <n v="3"/>
    <n v="7.5"/>
  </r>
  <r>
    <n v="104593315"/>
    <x v="7"/>
    <x v="7"/>
    <s v="Dunedin School of Medicine"/>
    <n v="1"/>
    <n v="1"/>
    <s v="4523 "/>
    <s v="Medicine and Public Health"/>
    <s v="MEDPH"/>
    <x v="35"/>
    <x v="35"/>
    <m/>
    <m/>
    <s v="B"/>
    <m/>
    <n v="2.5"/>
    <n v="3"/>
    <n v="7.5"/>
  </r>
  <r>
    <n v="135618680"/>
    <x v="7"/>
    <x v="7"/>
    <s v="Physical Education"/>
    <n v="1"/>
    <n v="1"/>
    <s v="4524 "/>
    <s v="Health"/>
    <s v="HEALTH"/>
    <x v="0"/>
    <x v="0"/>
    <m/>
    <m/>
    <s v="C"/>
    <m/>
    <n v="2"/>
    <n v="1"/>
    <n v="2"/>
  </r>
  <r>
    <n v="120076344"/>
    <x v="7"/>
    <x v="7"/>
    <s v="University of Otago - Christchurch"/>
    <n v="0.8"/>
    <n v="0.8"/>
    <s v="4525 "/>
    <s v="Medicine and Public Health"/>
    <s v="MEDPH"/>
    <x v="35"/>
    <x v="35"/>
    <m/>
    <m/>
    <s v="B"/>
    <m/>
    <n v="2.5"/>
    <n v="3"/>
    <n v="6"/>
  </r>
  <r>
    <n v="110234079"/>
    <x v="7"/>
    <x v="7"/>
    <s v="University of Otago - Christchurch"/>
    <n v="1"/>
    <n v="1"/>
    <s v="4526 "/>
    <s v="Medicine and Public Health"/>
    <s v="MEDPH"/>
    <x v="19"/>
    <x v="18"/>
    <m/>
    <m/>
    <s v="C(NE)"/>
    <m/>
    <n v="2.5"/>
    <n v="1"/>
    <n v="2.5"/>
  </r>
  <r>
    <n v="109242228"/>
    <x v="7"/>
    <x v="7"/>
    <s v="Education"/>
    <n v="0.98"/>
    <n v="0.98"/>
    <s v="4528 "/>
    <s v="Education"/>
    <s v="EDU"/>
    <x v="13"/>
    <x v="12"/>
    <m/>
    <m/>
    <s v="R"/>
    <m/>
    <n v="1"/>
    <n v="0"/>
    <n v="0"/>
  </r>
  <r>
    <n v="136447262"/>
    <x v="7"/>
    <x v="7"/>
    <s v="University of Otago - Christchurch"/>
    <n v="1"/>
    <n v="1"/>
    <s v="4529 "/>
    <s v="Health"/>
    <s v="HEALTH"/>
    <x v="0"/>
    <x v="0"/>
    <m/>
    <m/>
    <s v="R(NE)"/>
    <m/>
    <n v="2"/>
    <n v="0"/>
    <n v="0"/>
  </r>
  <r>
    <n v="138333953"/>
    <x v="7"/>
    <x v="7"/>
    <s v="Political Studies"/>
    <n v="1"/>
    <n v="1"/>
    <s v="4530 "/>
    <s v="Social Sciences and Other Cultural/Social Sciences"/>
    <s v="SSOCSS"/>
    <x v="10"/>
    <x v="6"/>
    <m/>
    <m/>
    <s v="B"/>
    <m/>
    <n v="1"/>
    <n v="3"/>
    <n v="3"/>
  </r>
  <r>
    <n v="141771125"/>
    <x v="7"/>
    <x v="7"/>
    <s v="Political Studies"/>
    <n v="1"/>
    <n v="1"/>
    <s v="4533 "/>
    <s v="Social Sciences and Other Cultural/Social Sciences"/>
    <s v="SSOCSS"/>
    <x v="10"/>
    <x v="6"/>
    <m/>
    <m/>
    <s v="B"/>
    <m/>
    <n v="1"/>
    <n v="3"/>
    <n v="3"/>
  </r>
  <r>
    <n v="128742508"/>
    <x v="7"/>
    <x v="7"/>
    <s v="University of Otago - Wellington"/>
    <n v="0.97"/>
    <n v="0.97"/>
    <s v="4535 "/>
    <s v="Medicine and Public Health"/>
    <s v="MEDPH"/>
    <x v="16"/>
    <x v="15"/>
    <m/>
    <m/>
    <s v="B"/>
    <m/>
    <n v="2.5"/>
    <n v="3"/>
    <n v="7.2749999999999995"/>
  </r>
  <r>
    <n v="104484526"/>
    <x v="7"/>
    <x v="7"/>
    <s v="Zoology"/>
    <n v="0.5"/>
    <n v="0.5"/>
    <s v="4536 "/>
    <s v="Biological Sciences"/>
    <s v="BIOS"/>
    <x v="7"/>
    <x v="7"/>
    <m/>
    <m/>
    <s v="B"/>
    <m/>
    <n v="2"/>
    <n v="3"/>
    <n v="3"/>
  </r>
  <r>
    <n v="121093851"/>
    <x v="7"/>
    <x v="7"/>
    <s v="Biochemistry"/>
    <n v="1"/>
    <n v="1"/>
    <s v="4541 "/>
    <s v="Medicine and Public Health"/>
    <s v="MEDPH"/>
    <x v="35"/>
    <x v="35"/>
    <m/>
    <m/>
    <s v="A"/>
    <m/>
    <n v="2.5"/>
    <n v="5"/>
    <n v="12.5"/>
  </r>
  <r>
    <n v="121093956"/>
    <x v="7"/>
    <x v="7"/>
    <s v="University of Otago - Christchurch"/>
    <n v="0.35"/>
    <n v="0.35"/>
    <s v="4542 "/>
    <s v="Medicine and Public Health"/>
    <s v="MEDPH"/>
    <x v="19"/>
    <x v="18"/>
    <m/>
    <m/>
    <s v="A"/>
    <m/>
    <n v="2.5"/>
    <n v="5"/>
    <n v="4.375"/>
  </r>
  <r>
    <n v="109654209"/>
    <x v="7"/>
    <x v="7"/>
    <s v="University of Otago - Christchurch"/>
    <n v="0.3"/>
    <n v="0.3"/>
    <s v="4545 "/>
    <s v="Medicine and Public Health"/>
    <s v="MEDPH"/>
    <x v="35"/>
    <x v="35"/>
    <m/>
    <m/>
    <s v="A"/>
    <m/>
    <n v="2.5"/>
    <n v="5"/>
    <n v="3.75"/>
  </r>
  <r>
    <n v="141746545"/>
    <x v="7"/>
    <x v="7"/>
    <s v="Dunedin School of Medicine"/>
    <n v="0.95"/>
    <n v="0.95"/>
    <s v="4546 "/>
    <s v="Medicine and Public Health"/>
    <s v="MEDPH"/>
    <x v="16"/>
    <x v="15"/>
    <m/>
    <m/>
    <s v="B"/>
    <m/>
    <n v="2.5"/>
    <n v="3"/>
    <n v="7.125"/>
  </r>
  <r>
    <n v="122362072"/>
    <x v="7"/>
    <x v="7"/>
    <s v="University of Otago - Wellington"/>
    <n v="0.53"/>
    <n v="0.53"/>
    <s v="4550 "/>
    <s v="Health"/>
    <s v="HEALTH"/>
    <x v="21"/>
    <x v="20"/>
    <m/>
    <m/>
    <s v="R(NE)"/>
    <m/>
    <n v="2"/>
    <n v="0"/>
    <n v="0"/>
  </r>
  <r>
    <n v="141964932"/>
    <x v="7"/>
    <x v="7"/>
    <s v="University of Otago - Christchurch"/>
    <n v="0.2"/>
    <n v="0.2"/>
    <s v="4551 "/>
    <s v="Medicine and Public Health"/>
    <s v="MEDPH"/>
    <x v="19"/>
    <x v="18"/>
    <m/>
    <m/>
    <s v="C"/>
    <m/>
    <n v="2.5"/>
    <n v="1"/>
    <n v="0.5"/>
  </r>
  <r>
    <n v="105452964"/>
    <x v="7"/>
    <x v="7"/>
    <s v="Biochemistry"/>
    <n v="0.75"/>
    <n v="0.75"/>
    <s v="4553 "/>
    <s v="Biological Sciences"/>
    <s v="BIOS"/>
    <x v="12"/>
    <x v="11"/>
    <m/>
    <m/>
    <s v="C(NE)"/>
    <m/>
    <n v="2"/>
    <n v="1"/>
    <n v="1.5"/>
  </r>
  <r>
    <n v="2874339"/>
    <x v="7"/>
    <x v="7"/>
    <s v="Dental School"/>
    <n v="0.8"/>
    <n v="0.8"/>
    <s v="4555 "/>
    <s v="Health"/>
    <s v="HEALTH"/>
    <x v="40"/>
    <x v="40"/>
    <m/>
    <m/>
    <s v="B"/>
    <m/>
    <n v="2.5"/>
    <n v="3"/>
    <n v="6"/>
  </r>
  <r>
    <n v="109175306"/>
    <x v="7"/>
    <x v="7"/>
    <s v="Education"/>
    <n v="0.2"/>
    <n v="0.2"/>
    <s v="4557 "/>
    <s v="Education"/>
    <s v="EDU"/>
    <x v="13"/>
    <x v="12"/>
    <m/>
    <m/>
    <s v="A"/>
    <m/>
    <n v="1"/>
    <n v="5"/>
    <n v="1"/>
  </r>
  <r>
    <n v="104475985"/>
    <x v="7"/>
    <x v="7"/>
    <s v="Education"/>
    <n v="0.88"/>
    <n v="0.88"/>
    <s v="4559 "/>
    <s v="Education"/>
    <s v="EDU"/>
    <x v="13"/>
    <x v="12"/>
    <m/>
    <m/>
    <s v="B"/>
    <m/>
    <n v="1"/>
    <n v="3"/>
    <n v="2.64"/>
  </r>
  <r>
    <n v="141792472"/>
    <x v="7"/>
    <x v="7"/>
    <s v="Dental School"/>
    <n v="1"/>
    <n v="1"/>
    <s v="4560 "/>
    <s v="Health"/>
    <s v="HEALTH"/>
    <x v="40"/>
    <x v="40"/>
    <m/>
    <m/>
    <s v="B"/>
    <m/>
    <n v="2.5"/>
    <n v="3"/>
    <n v="7.5"/>
  </r>
  <r>
    <n v="104529959"/>
    <x v="7"/>
    <x v="7"/>
    <s v="University of Otago - Wellington"/>
    <n v="1"/>
    <n v="1"/>
    <s v="4561 "/>
    <s v="Medicine and Public Health"/>
    <s v="MEDPH"/>
    <x v="16"/>
    <x v="15"/>
    <m/>
    <m/>
    <s v="C(NE)"/>
    <m/>
    <n v="2.5"/>
    <n v="1"/>
    <n v="2.5"/>
  </r>
  <r>
    <n v="141778796"/>
    <x v="7"/>
    <x v="7"/>
    <s v="Dunedin School of Medicine"/>
    <n v="0.2"/>
    <n v="0.2"/>
    <s v="4562 "/>
    <s v="Medicine and Public Health"/>
    <s v="MEDPH"/>
    <x v="19"/>
    <x v="18"/>
    <m/>
    <m/>
    <s v="C(NE)"/>
    <m/>
    <n v="2.5"/>
    <n v="1"/>
    <n v="0.5"/>
  </r>
  <r>
    <n v="109654316"/>
    <x v="7"/>
    <x v="7"/>
    <s v="Dunedin School of Medicine"/>
    <n v="0.5"/>
    <n v="0.5"/>
    <s v="4563 "/>
    <s v="Medicine and Public Health"/>
    <s v="MEDPH"/>
    <x v="35"/>
    <x v="35"/>
    <m/>
    <m/>
    <s v="C"/>
    <m/>
    <n v="2.5"/>
    <n v="1"/>
    <n v="1.25"/>
  </r>
  <r>
    <n v="141465214"/>
    <x v="7"/>
    <x v="7"/>
    <s v="University of Otago - Wellington"/>
    <n v="0.6"/>
    <n v="0.6"/>
    <s v="4565 "/>
    <s v="Medicine and Public Health"/>
    <s v="MEDPH"/>
    <x v="19"/>
    <x v="18"/>
    <m/>
    <m/>
    <s v="B"/>
    <m/>
    <n v="2.5"/>
    <n v="3"/>
    <n v="4.5"/>
  </r>
  <r>
    <n v="114609048"/>
    <x v="7"/>
    <x v="7"/>
    <s v="University of Otago - Christchurch"/>
    <n v="0.2"/>
    <n v="0.2"/>
    <s v="4566 "/>
    <s v="Medicine and Public Health"/>
    <s v="MEDPH"/>
    <x v="19"/>
    <x v="18"/>
    <m/>
    <m/>
    <s v="C"/>
    <m/>
    <n v="2.5"/>
    <n v="1"/>
    <n v="0.5"/>
  </r>
  <r>
    <n v="104435138"/>
    <x v="7"/>
    <x v="7"/>
    <s v="Physiology"/>
    <n v="1"/>
    <n v="1"/>
    <s v="4569 "/>
    <s v="Medicine and Public Health"/>
    <s v="MEDPH"/>
    <x v="35"/>
    <x v="35"/>
    <m/>
    <m/>
    <s v="B"/>
    <m/>
    <n v="2.5"/>
    <n v="3"/>
    <n v="7.5"/>
  </r>
  <r>
    <n v="140104466"/>
    <x v="7"/>
    <x v="7"/>
    <s v="University of Otago - Christchurch"/>
    <n v="0.3"/>
    <n v="0.3"/>
    <s v="4571 "/>
    <s v="Medicine and Public Health"/>
    <s v="MEDPH"/>
    <x v="19"/>
    <x v="18"/>
    <m/>
    <m/>
    <s v="C(NE)"/>
    <m/>
    <n v="2.5"/>
    <n v="1"/>
    <n v="0.75"/>
  </r>
  <r>
    <n v="104354459"/>
    <x v="7"/>
    <x v="7"/>
    <s v="University of Otago - Christchurch"/>
    <n v="1"/>
    <n v="1"/>
    <s v="4575 "/>
    <s v="Medicine and Public Health"/>
    <s v="MEDPH"/>
    <x v="35"/>
    <x v="35"/>
    <m/>
    <m/>
    <s v="C"/>
    <m/>
    <n v="2.5"/>
    <n v="1"/>
    <n v="2.5"/>
  </r>
  <r>
    <n v="109654714"/>
    <x v="7"/>
    <x v="7"/>
    <s v="University of Otago - Christchurch"/>
    <n v="0.2"/>
    <n v="0.2"/>
    <s v="4576 "/>
    <s v="Medicine and Public Health"/>
    <s v="MEDPH"/>
    <x v="19"/>
    <x v="18"/>
    <m/>
    <m/>
    <s v="C"/>
    <m/>
    <n v="2.5"/>
    <n v="1"/>
    <n v="0.5"/>
  </r>
  <r>
    <n v="141765277"/>
    <x v="7"/>
    <x v="7"/>
    <s v="Food Science"/>
    <n v="1"/>
    <n v="1"/>
    <s v="4578 "/>
    <s v="Engineering Technology and Architecture"/>
    <s v="ETA"/>
    <x v="4"/>
    <x v="4"/>
    <m/>
    <m/>
    <s v="B"/>
    <m/>
    <n v="2.5"/>
    <n v="3"/>
    <n v="7.5"/>
  </r>
  <r>
    <n v="137179710"/>
    <x v="7"/>
    <x v="7"/>
    <s v="University of Otago - Wellington"/>
    <n v="0.7"/>
    <n v="0.7"/>
    <s v="4580 "/>
    <s v="Medicine and Public Health"/>
    <s v="MEDPH"/>
    <x v="16"/>
    <x v="15"/>
    <m/>
    <m/>
    <s v="C(NE)"/>
    <m/>
    <n v="2.5"/>
    <n v="1"/>
    <n v="1.75"/>
  </r>
  <r>
    <n v="141779552"/>
    <x v="7"/>
    <x v="7"/>
    <s v="University of Otago - Wellington"/>
    <n v="1"/>
    <n v="1"/>
    <s v="4581 "/>
    <s v="Social Sciences and Other Cultural/Social Sciences"/>
    <s v="SSOCSS"/>
    <x v="37"/>
    <x v="37"/>
    <m/>
    <m/>
    <s v="C(NE)"/>
    <m/>
    <n v="1"/>
    <n v="1"/>
    <n v="1"/>
  </r>
  <r>
    <n v="262059"/>
    <x v="7"/>
    <x v="7"/>
    <s v="Dunedin School of Medicine"/>
    <n v="1"/>
    <n v="1"/>
    <s v="4582 "/>
    <s v="Biological Sciences"/>
    <s v="BIOS"/>
    <x v="12"/>
    <x v="11"/>
    <m/>
    <m/>
    <s v="C(NE)"/>
    <m/>
    <n v="2"/>
    <n v="1"/>
    <n v="2"/>
  </r>
  <r>
    <n v="131262864"/>
    <x v="7"/>
    <x v="7"/>
    <s v="Dunedin School of Medicine"/>
    <n v="1"/>
    <n v="1"/>
    <s v="4583 "/>
    <s v="Medicine and Public Health"/>
    <s v="MEDPH"/>
    <x v="35"/>
    <x v="35"/>
    <m/>
    <m/>
    <s v="C(NE)"/>
    <m/>
    <n v="2.5"/>
    <n v="1"/>
    <n v="2.5"/>
  </r>
  <r>
    <n v="141792309"/>
    <x v="7"/>
    <x v="7"/>
    <s v="University of Otago - Christchurch"/>
    <n v="0.2"/>
    <n v="0.2"/>
    <s v="4587 "/>
    <s v="Medicine and Public Health"/>
    <s v="MEDPH"/>
    <x v="19"/>
    <x v="18"/>
    <m/>
    <m/>
    <s v="C"/>
    <m/>
    <n v="2.5"/>
    <n v="1"/>
    <n v="0.5"/>
  </r>
  <r>
    <n v="104579613"/>
    <x v="7"/>
    <x v="7"/>
    <s v="Anatomy"/>
    <n v="1"/>
    <n v="1"/>
    <s v="4588 "/>
    <s v="Medicine and Public Health"/>
    <s v="MEDPH"/>
    <x v="35"/>
    <x v="35"/>
    <m/>
    <m/>
    <s v="C"/>
    <m/>
    <n v="2.5"/>
    <n v="1"/>
    <n v="2.5"/>
  </r>
  <r>
    <n v="106417568"/>
    <x v="7"/>
    <x v="7"/>
    <s v="Anatomy"/>
    <n v="1"/>
    <n v="1"/>
    <s v="4589 "/>
    <s v="Health"/>
    <s v="HEALTH"/>
    <x v="0"/>
    <x v="0"/>
    <m/>
    <m/>
    <s v="C(NE)"/>
    <m/>
    <n v="2"/>
    <n v="1"/>
    <n v="2"/>
  </r>
  <r>
    <n v="141763552"/>
    <x v="7"/>
    <x v="7"/>
    <s v="Law"/>
    <n v="1"/>
    <n v="1"/>
    <s v="4590 "/>
    <s v="Humanities and Law"/>
    <s v="HAL"/>
    <x v="22"/>
    <x v="21"/>
    <m/>
    <m/>
    <s v="B"/>
    <m/>
    <n v="1"/>
    <n v="3"/>
    <n v="3"/>
  </r>
  <r>
    <n v="104877765"/>
    <x v="7"/>
    <x v="7"/>
    <s v="University of Otago - Wellington"/>
    <n v="0.9"/>
    <n v="0.9"/>
    <s v="4591 "/>
    <s v="Medicine and Public Health"/>
    <s v="MEDPH"/>
    <x v="16"/>
    <x v="15"/>
    <m/>
    <m/>
    <s v="C"/>
    <m/>
    <n v="2.5"/>
    <n v="1"/>
    <n v="2.25"/>
  </r>
  <r>
    <n v="141753788"/>
    <x v="7"/>
    <x v="7"/>
    <s v="Dunedin School of Medicine"/>
    <n v="1"/>
    <n v="1"/>
    <s v="4592 "/>
    <s v="Medicine and Public Health"/>
    <s v="MEDPH"/>
    <x v="16"/>
    <x v="15"/>
    <m/>
    <m/>
    <s v="C(NE)"/>
    <m/>
    <n v="2.5"/>
    <n v="1"/>
    <n v="2.5"/>
  </r>
  <r>
    <n v="141786009"/>
    <x v="7"/>
    <x v="7"/>
    <s v="Chemistry"/>
    <n v="1"/>
    <n v="1"/>
    <s v="4594 "/>
    <s v="Physical Sciences"/>
    <s v="PHYSC"/>
    <x v="11"/>
    <x v="10"/>
    <m/>
    <m/>
    <s v="C(NE)"/>
    <m/>
    <n v="2"/>
    <n v="1"/>
    <n v="2"/>
  </r>
  <r>
    <n v="111326720"/>
    <x v="7"/>
    <x v="7"/>
    <s v="Dental School"/>
    <n v="1"/>
    <n v="1"/>
    <s v="4595 "/>
    <s v="Health"/>
    <s v="HEALTH"/>
    <x v="40"/>
    <x v="40"/>
    <m/>
    <m/>
    <s v="C(NE)"/>
    <m/>
    <n v="2.5"/>
    <n v="1"/>
    <n v="2.5"/>
  </r>
  <r>
    <n v="104605159"/>
    <x v="7"/>
    <x v="7"/>
    <s v="University of Otago - Christchurch"/>
    <n v="1"/>
    <n v="1"/>
    <s v="4596 "/>
    <s v="Social Sciences and Other Cultural/Social Sciences"/>
    <s v="SSOCSS"/>
    <x v="3"/>
    <x v="3"/>
    <m/>
    <m/>
    <s v="B"/>
    <m/>
    <n v="2"/>
    <n v="3"/>
    <n v="6"/>
  </r>
  <r>
    <n v="141786940"/>
    <x v="7"/>
    <x v="7"/>
    <s v="Microbiology and Immunology"/>
    <n v="1"/>
    <n v="1"/>
    <s v="4597 "/>
    <s v="Biological Sciences"/>
    <s v="BIOS"/>
    <x v="12"/>
    <x v="11"/>
    <m/>
    <m/>
    <s v="C(NE)"/>
    <m/>
    <n v="2"/>
    <n v="1"/>
    <n v="2"/>
  </r>
  <r>
    <n v="141762344"/>
    <x v="7"/>
    <x v="7"/>
    <s v="Geography"/>
    <n v="1"/>
    <n v="1"/>
    <s v="4598 "/>
    <s v="Physical Sciences"/>
    <s v="PHYSC"/>
    <x v="36"/>
    <x v="36"/>
    <m/>
    <m/>
    <s v="B"/>
    <m/>
    <n v="2"/>
    <n v="3"/>
    <n v="6"/>
  </r>
  <r>
    <n v="105381996"/>
    <x v="4"/>
    <x v="4"/>
    <s v="Health and Environmental Sciences"/>
    <n v="1"/>
    <n v="1"/>
    <s v="4599 "/>
    <s v="Medicine and Public Health"/>
    <s v="MEDPH"/>
    <x v="16"/>
    <x v="15"/>
    <m/>
    <m/>
    <s v="C(NE)"/>
    <m/>
    <n v="2.5"/>
    <n v="1"/>
    <n v="2.5"/>
  </r>
  <r>
    <n v="141757701"/>
    <x v="7"/>
    <x v="7"/>
    <s v="University of Otago - Christchurch"/>
    <n v="1"/>
    <n v="1"/>
    <s v="4599 "/>
    <s v="Medicine and Public Health"/>
    <s v="MEDPH"/>
    <x v="35"/>
    <x v="35"/>
    <m/>
    <m/>
    <s v="A"/>
    <m/>
    <n v="2.5"/>
    <n v="5"/>
    <n v="12.5"/>
  </r>
  <r>
    <n v="141793282"/>
    <x v="7"/>
    <x v="7"/>
    <s v="Physiology"/>
    <n v="1"/>
    <n v="1"/>
    <s v="4600 "/>
    <s v="Biological Sciences"/>
    <s v="BIOS"/>
    <x v="12"/>
    <x v="11"/>
    <m/>
    <m/>
    <s v="B"/>
    <m/>
    <n v="2"/>
    <n v="3"/>
    <n v="6"/>
  </r>
  <r>
    <n v="139966322"/>
    <x v="7"/>
    <x v="7"/>
    <s v="Music &amp; Theatre Studies"/>
    <n v="1"/>
    <n v="1"/>
    <s v="4601 "/>
    <s v="Creative and Performing Arts"/>
    <s v="CPA"/>
    <x v="26"/>
    <x v="25"/>
    <m/>
    <m/>
    <s v="C(NE)"/>
    <m/>
    <n v="2"/>
    <n v="1"/>
    <n v="2"/>
  </r>
  <r>
    <n v="141786157"/>
    <x v="7"/>
    <x v="7"/>
    <s v="University of Otago - Wellington"/>
    <n v="0.3"/>
    <n v="0.3"/>
    <s v="4602 "/>
    <s v="Medicine and Public Health"/>
    <s v="MEDPH"/>
    <x v="19"/>
    <x v="18"/>
    <m/>
    <m/>
    <s v="B"/>
    <m/>
    <n v="2.5"/>
    <n v="3"/>
    <n v="2.25"/>
  </r>
  <r>
    <n v="110761003"/>
    <x v="4"/>
    <x v="4"/>
    <s v="Design and Creative Technologies"/>
    <n v="1"/>
    <n v="1"/>
    <s v="4603 "/>
    <s v="Mathematical and Information Sciences and Technology"/>
    <s v="MIST"/>
    <x v="5"/>
    <x v="5"/>
    <m/>
    <m/>
    <s v="C"/>
    <m/>
    <n v="2"/>
    <n v="1"/>
    <n v="2"/>
  </r>
  <r>
    <n v="1130157"/>
    <x v="7"/>
    <x v="7"/>
    <s v="Physiology"/>
    <n v="1"/>
    <n v="1"/>
    <s v="4603 "/>
    <s v="Medicine and Public Health"/>
    <s v="MEDPH"/>
    <x v="35"/>
    <x v="35"/>
    <m/>
    <m/>
    <s v="B"/>
    <m/>
    <n v="2.5"/>
    <n v="3"/>
    <n v="7.5"/>
  </r>
  <r>
    <n v="104483438"/>
    <x v="7"/>
    <x v="7"/>
    <s v="Psychology"/>
    <n v="1"/>
    <n v="1"/>
    <s v="4604 "/>
    <s v="Medicine and Public Health"/>
    <s v="MEDPH"/>
    <x v="35"/>
    <x v="35"/>
    <m/>
    <m/>
    <s v="B"/>
    <m/>
    <n v="2.5"/>
    <n v="3"/>
    <n v="7.5"/>
  </r>
  <r>
    <n v="108730583"/>
    <x v="7"/>
    <x v="7"/>
    <s v="University of Otago - Wellington"/>
    <n v="0.92"/>
    <n v="0.92"/>
    <s v="4605 "/>
    <s v="Health"/>
    <s v="HEALTH"/>
    <x v="0"/>
    <x v="0"/>
    <m/>
    <m/>
    <s v="C(NE)"/>
    <m/>
    <n v="2"/>
    <n v="1"/>
    <n v="1.84"/>
  </r>
  <r>
    <n v="141787485"/>
    <x v="7"/>
    <x v="7"/>
    <s v="Biochemistry"/>
    <n v="1"/>
    <n v="1"/>
    <s v="4606 "/>
    <s v="Biological Sciences"/>
    <s v="BIOS"/>
    <x v="12"/>
    <x v="11"/>
    <m/>
    <m/>
    <s v="C(NE)"/>
    <m/>
    <n v="2"/>
    <n v="1"/>
    <n v="2"/>
  </r>
  <r>
    <n v="109203030"/>
    <x v="7"/>
    <x v="7"/>
    <s v="Dunedin School of Medicine"/>
    <n v="1"/>
    <n v="1"/>
    <s v="4607 "/>
    <s v="Medicine and Public Health"/>
    <s v="MEDPH"/>
    <x v="19"/>
    <x v="18"/>
    <m/>
    <m/>
    <s v="B"/>
    <m/>
    <n v="2.5"/>
    <n v="3"/>
    <n v="7.5"/>
  </r>
  <r>
    <n v="141771551"/>
    <x v="7"/>
    <x v="7"/>
    <s v="Physiology"/>
    <n v="1"/>
    <n v="1"/>
    <s v="4608 "/>
    <s v="Biological Sciences"/>
    <s v="BIOS"/>
    <x v="12"/>
    <x v="11"/>
    <m/>
    <m/>
    <s v="C"/>
    <m/>
    <n v="2"/>
    <n v="1"/>
    <n v="2"/>
  </r>
  <r>
    <n v="104587760"/>
    <x v="7"/>
    <x v="7"/>
    <s v="Maori Pacific &amp; Indigenous Studies"/>
    <n v="1"/>
    <n v="1"/>
    <s v="4610 "/>
    <s v="Social Sciences and Other Cultural/Social Sciences"/>
    <s v="SSOCSS"/>
    <x v="37"/>
    <x v="37"/>
    <m/>
    <m/>
    <s v="C(NE)"/>
    <m/>
    <n v="1"/>
    <n v="1"/>
    <n v="1"/>
  </r>
  <r>
    <n v="124476279"/>
    <x v="7"/>
    <x v="7"/>
    <s v="Education"/>
    <n v="1"/>
    <n v="1"/>
    <s v="4612 "/>
    <s v="Education"/>
    <s v="EDU"/>
    <x v="13"/>
    <x v="12"/>
    <m/>
    <m/>
    <s v="C(NE)"/>
    <m/>
    <n v="1"/>
    <n v="1"/>
    <n v="1"/>
  </r>
  <r>
    <n v="10201568"/>
    <x v="7"/>
    <x v="7"/>
    <s v="University of Otago - Christchurch"/>
    <n v="1"/>
    <n v="1"/>
    <s v="4614 "/>
    <s v="Engineering Technology and Architecture"/>
    <s v="ETA"/>
    <x v="4"/>
    <x v="4"/>
    <m/>
    <m/>
    <s v="B"/>
    <m/>
    <n v="2.5"/>
    <n v="3"/>
    <n v="7.5"/>
  </r>
  <r>
    <n v="2144945"/>
    <x v="7"/>
    <x v="7"/>
    <s v="Dental School"/>
    <n v="1"/>
    <n v="1"/>
    <s v="4617 "/>
    <s v="Health"/>
    <s v="HEALTH"/>
    <x v="40"/>
    <x v="40"/>
    <m/>
    <m/>
    <s v="C(NE)"/>
    <m/>
    <n v="2.5"/>
    <n v="1"/>
    <n v="2.5"/>
  </r>
  <r>
    <n v="141757890"/>
    <x v="7"/>
    <x v="7"/>
    <s v="Microbiology and Immunology"/>
    <n v="1"/>
    <n v="1"/>
    <s v="4618 "/>
    <s v="Biological Sciences"/>
    <s v="BIOS"/>
    <x v="12"/>
    <x v="11"/>
    <m/>
    <m/>
    <s v="B"/>
    <m/>
    <n v="2"/>
    <n v="3"/>
    <n v="6"/>
  </r>
  <r>
    <n v="111066004"/>
    <x v="7"/>
    <x v="7"/>
    <s v="Biochemistry"/>
    <n v="1"/>
    <n v="1"/>
    <s v="4619 "/>
    <s v="Biological Sciences"/>
    <s v="BIOS"/>
    <x v="12"/>
    <x v="11"/>
    <m/>
    <m/>
    <s v="C(NE)"/>
    <m/>
    <n v="2"/>
    <n v="1"/>
    <n v="2"/>
  </r>
  <r>
    <n v="106218216"/>
    <x v="7"/>
    <x v="7"/>
    <s v="Anatomy"/>
    <n v="0.82"/>
    <n v="0.82"/>
    <s v="4620 "/>
    <s v="Biological Sciences"/>
    <s v="BIOS"/>
    <x v="7"/>
    <x v="7"/>
    <m/>
    <m/>
    <s v="C(NE)"/>
    <m/>
    <n v="2"/>
    <n v="1"/>
    <n v="1.64"/>
  </r>
  <r>
    <n v="104585502"/>
    <x v="7"/>
    <x v="7"/>
    <s v="Tourism"/>
    <n v="1"/>
    <n v="1"/>
    <s v="4623 "/>
    <s v="Business and Economics"/>
    <s v="BEC"/>
    <x v="27"/>
    <x v="26"/>
    <m/>
    <m/>
    <s v="C(NE)"/>
    <m/>
    <n v="1"/>
    <n v="1"/>
    <n v="1"/>
  </r>
  <r>
    <n v="102376251"/>
    <x v="7"/>
    <x v="7"/>
    <s v="Anatomy"/>
    <n v="0.95"/>
    <n v="0.95"/>
    <s v="4624 "/>
    <s v="Biological Sciences"/>
    <s v="BIOS"/>
    <x v="12"/>
    <x v="11"/>
    <m/>
    <m/>
    <s v="C(NE)"/>
    <m/>
    <n v="2"/>
    <n v="1"/>
    <n v="1.9"/>
  </r>
  <r>
    <n v="255758"/>
    <x v="7"/>
    <x v="7"/>
    <s v="University of Otago - Christchurch"/>
    <n v="1"/>
    <n v="1"/>
    <s v="4626 "/>
    <s v="Medicine and Public Health"/>
    <s v="MEDPH"/>
    <x v="35"/>
    <x v="35"/>
    <m/>
    <m/>
    <s v="B"/>
    <m/>
    <n v="2.5"/>
    <n v="3"/>
    <n v="7.5"/>
  </r>
  <r>
    <n v="109670419"/>
    <x v="7"/>
    <x v="7"/>
    <s v="University of Otago - Christchurch"/>
    <n v="1"/>
    <n v="1"/>
    <s v="4627 "/>
    <s v="Medicine and Public Health"/>
    <s v="MEDPH"/>
    <x v="19"/>
    <x v="18"/>
    <m/>
    <m/>
    <s v="B"/>
    <m/>
    <n v="2.5"/>
    <n v="3"/>
    <n v="7.5"/>
  </r>
  <r>
    <n v="141779672"/>
    <x v="7"/>
    <x v="7"/>
    <s v="Physiology"/>
    <n v="1"/>
    <n v="1"/>
    <s v="4631 "/>
    <s v="Biological Sciences"/>
    <s v="BIOS"/>
    <x v="12"/>
    <x v="11"/>
    <m/>
    <m/>
    <s v="C"/>
    <m/>
    <n v="2"/>
    <n v="1"/>
    <n v="2"/>
  </r>
  <r>
    <n v="141788652"/>
    <x v="7"/>
    <x v="7"/>
    <s v="Geography"/>
    <n v="1"/>
    <n v="1"/>
    <s v="4633 "/>
    <s v="Physical Sciences"/>
    <s v="PHYSC"/>
    <x v="36"/>
    <x v="36"/>
    <m/>
    <m/>
    <s v="C(NE)"/>
    <m/>
    <n v="2"/>
    <n v="1"/>
    <n v="2"/>
  </r>
  <r>
    <n v="104380604"/>
    <x v="7"/>
    <x v="7"/>
    <s v="Pharmacology &amp; Toxicology"/>
    <n v="1"/>
    <n v="1"/>
    <s v="4634 "/>
    <s v="Medicine and Public Health"/>
    <s v="MEDPH"/>
    <x v="35"/>
    <x v="35"/>
    <m/>
    <m/>
    <s v="C(NE)"/>
    <m/>
    <n v="2.5"/>
    <n v="1"/>
    <n v="2.5"/>
  </r>
  <r>
    <n v="105454528"/>
    <x v="7"/>
    <x v="7"/>
    <s v="Dunedin School of Medicine"/>
    <n v="0.77"/>
    <n v="0.77"/>
    <s v="4635 "/>
    <s v="Medicine and Public Health"/>
    <s v="MEDPH"/>
    <x v="16"/>
    <x v="15"/>
    <m/>
    <m/>
    <s v="C"/>
    <m/>
    <n v="2.5"/>
    <n v="1"/>
    <n v="1.925"/>
  </r>
  <r>
    <n v="141786767"/>
    <x v="7"/>
    <x v="7"/>
    <s v="Anatomy"/>
    <n v="1"/>
    <n v="1"/>
    <s v="4636 "/>
    <s v="Biological Sciences"/>
    <s v="BIOS"/>
    <x v="7"/>
    <x v="7"/>
    <m/>
    <m/>
    <s v="C(NE)"/>
    <m/>
    <n v="2"/>
    <n v="1"/>
    <n v="2"/>
  </r>
  <r>
    <n v="140096592"/>
    <x v="7"/>
    <x v="7"/>
    <s v="Zoology"/>
    <n v="1"/>
    <n v="1"/>
    <s v="4637 "/>
    <s v="Biological Sciences"/>
    <s v="BIOS"/>
    <x v="7"/>
    <x v="7"/>
    <m/>
    <m/>
    <s v="B"/>
    <m/>
    <n v="2"/>
    <n v="3"/>
    <n v="6"/>
  </r>
  <r>
    <n v="141785375"/>
    <x v="7"/>
    <x v="7"/>
    <s v="Management"/>
    <n v="1"/>
    <n v="1"/>
    <s v="4638 "/>
    <s v="Business and Economics"/>
    <s v="BEC"/>
    <x v="15"/>
    <x v="14"/>
    <m/>
    <m/>
    <s v="C"/>
    <m/>
    <n v="1"/>
    <n v="1"/>
    <n v="1"/>
  </r>
  <r>
    <n v="141436759"/>
    <x v="7"/>
    <x v="7"/>
    <s v="Theology &amp; Religion"/>
    <n v="1"/>
    <n v="1"/>
    <s v="4640 "/>
    <s v="Humanities and Law"/>
    <s v="HAL"/>
    <x v="1"/>
    <x v="1"/>
    <m/>
    <m/>
    <s v="B"/>
    <m/>
    <n v="1"/>
    <n v="3"/>
    <n v="3"/>
  </r>
  <r>
    <n v="141778954"/>
    <x v="7"/>
    <x v="7"/>
    <s v="Microbiology and Immunology"/>
    <n v="1"/>
    <n v="1"/>
    <s v="4641 "/>
    <s v="Biological Sciences"/>
    <s v="BIOS"/>
    <x v="12"/>
    <x v="11"/>
    <m/>
    <m/>
    <s v="C(NE)"/>
    <m/>
    <n v="2"/>
    <n v="1"/>
    <n v="2"/>
  </r>
  <r>
    <n v="103725426"/>
    <x v="7"/>
    <x v="7"/>
    <s v="Political Studies"/>
    <n v="1"/>
    <n v="1"/>
    <s v="4642 "/>
    <s v="Social Sciences and Other Cultural/Social Sciences"/>
    <s v="SSOCSS"/>
    <x v="10"/>
    <x v="6"/>
    <m/>
    <m/>
    <s v="C"/>
    <m/>
    <n v="1"/>
    <n v="1"/>
    <n v="1"/>
  </r>
  <r>
    <n v="105365296"/>
    <x v="7"/>
    <x v="7"/>
    <s v="University of Otago - Wellington"/>
    <n v="0.66"/>
    <n v="0.66"/>
    <s v="4644 "/>
    <s v="Medicine and Public Health"/>
    <s v="MEDPH"/>
    <x v="16"/>
    <x v="15"/>
    <m/>
    <m/>
    <s v="C"/>
    <m/>
    <n v="2.5"/>
    <n v="1"/>
    <n v="1.6500000000000001"/>
  </r>
  <r>
    <n v="1506284"/>
    <x v="7"/>
    <x v="7"/>
    <s v="Dunedin School of Medicine"/>
    <n v="1"/>
    <n v="1"/>
    <s v="4646 "/>
    <s v="Medicine and Public Health"/>
    <s v="MEDPH"/>
    <x v="16"/>
    <x v="15"/>
    <m/>
    <m/>
    <s v="C(NE)"/>
    <m/>
    <n v="2.5"/>
    <n v="1"/>
    <n v="2.5"/>
  </r>
  <r>
    <n v="141785694"/>
    <x v="7"/>
    <x v="7"/>
    <s v="Physiology"/>
    <n v="1"/>
    <n v="1"/>
    <s v="4647 "/>
    <s v="Medicine and Public Health"/>
    <s v="MEDPH"/>
    <x v="35"/>
    <x v="35"/>
    <m/>
    <m/>
    <s v="B"/>
    <m/>
    <n v="2.5"/>
    <n v="3"/>
    <n v="7.5"/>
  </r>
  <r>
    <n v="141766485"/>
    <x v="7"/>
    <x v="7"/>
    <s v="Physiology"/>
    <n v="1"/>
    <n v="1"/>
    <s v="4648 "/>
    <s v="Medicine and Public Health"/>
    <s v="MEDPH"/>
    <x v="35"/>
    <x v="35"/>
    <m/>
    <m/>
    <s v="C"/>
    <m/>
    <n v="2.5"/>
    <n v="1"/>
    <n v="2.5"/>
  </r>
  <r>
    <n v="108991007"/>
    <x v="7"/>
    <x v="7"/>
    <s v="Pharmacy"/>
    <n v="1"/>
    <n v="1"/>
    <s v="4649 "/>
    <s v="Health"/>
    <s v="HEALTH"/>
    <x v="41"/>
    <x v="41"/>
    <m/>
    <m/>
    <s v="C(NE)"/>
    <m/>
    <n v="2.5"/>
    <n v="1"/>
    <n v="2.5"/>
  </r>
  <r>
    <n v="141782999"/>
    <x v="7"/>
    <x v="7"/>
    <s v="Computer Science"/>
    <n v="1"/>
    <n v="1"/>
    <s v="4655 "/>
    <s v="Mathematical and Information Sciences and Technology"/>
    <s v="MIST"/>
    <x v="5"/>
    <x v="5"/>
    <m/>
    <m/>
    <s v="B"/>
    <m/>
    <n v="2"/>
    <n v="3"/>
    <n v="6"/>
  </r>
  <r>
    <n v="124029514"/>
    <x v="4"/>
    <x v="4"/>
    <s v="Design and Creative Technologies"/>
    <n v="1"/>
    <n v="1"/>
    <s v="4656 "/>
    <s v="Mathematical and Information Sciences and Technology"/>
    <s v="MIST"/>
    <x v="5"/>
    <x v="5"/>
    <m/>
    <m/>
    <s v="C"/>
    <m/>
    <n v="2"/>
    <n v="1"/>
    <n v="2"/>
  </r>
  <r>
    <n v="109654701"/>
    <x v="7"/>
    <x v="7"/>
    <s v="Physics"/>
    <n v="1"/>
    <n v="1"/>
    <s v="4656 "/>
    <s v="Physical Sciences"/>
    <s v="PHYSC"/>
    <x v="28"/>
    <x v="27"/>
    <m/>
    <m/>
    <s v="B"/>
    <m/>
    <n v="2"/>
    <n v="3"/>
    <n v="6"/>
  </r>
  <r>
    <n v="141780054"/>
    <x v="7"/>
    <x v="7"/>
    <s v="Geography"/>
    <n v="1"/>
    <n v="1"/>
    <s v="4657 "/>
    <s v="Social Sciences and Other Cultural/Social Sciences"/>
    <s v="SSOCSS"/>
    <x v="37"/>
    <x v="37"/>
    <m/>
    <m/>
    <s v="B"/>
    <m/>
    <n v="1"/>
    <n v="3"/>
    <n v="3"/>
  </r>
  <r>
    <n v="10070364"/>
    <x v="7"/>
    <x v="7"/>
    <s v="Geology"/>
    <n v="1"/>
    <n v="1"/>
    <s v="4658 "/>
    <s v="Physical Sciences"/>
    <s v="PHYSC"/>
    <x v="36"/>
    <x v="36"/>
    <m/>
    <m/>
    <s v="C(NE)"/>
    <m/>
    <n v="2"/>
    <n v="1"/>
    <n v="2"/>
  </r>
  <r>
    <n v="141757796"/>
    <x v="7"/>
    <x v="7"/>
    <s v="University of Otago - Christchurch"/>
    <n v="1"/>
    <n v="1"/>
    <s v="4659 "/>
    <s v="Medicine and Public Health"/>
    <s v="MEDPH"/>
    <x v="16"/>
    <x v="15"/>
    <m/>
    <m/>
    <s v="A"/>
    <m/>
    <n v="2.5"/>
    <n v="5"/>
    <n v="12.5"/>
  </r>
  <r>
    <n v="98003019"/>
    <x v="7"/>
    <x v="7"/>
    <s v="Dunedin School of Medicine"/>
    <n v="0.97"/>
    <n v="0.97"/>
    <s v="4660 "/>
    <s v="Health"/>
    <s v="HEALTH"/>
    <x v="0"/>
    <x v="0"/>
    <m/>
    <m/>
    <s v="C(NE)"/>
    <m/>
    <n v="2"/>
    <n v="1"/>
    <n v="1.94"/>
  </r>
  <r>
    <n v="141783079"/>
    <x v="7"/>
    <x v="7"/>
    <s v="Computer Science"/>
    <n v="1"/>
    <n v="1"/>
    <s v="4661 "/>
    <s v="Mathematical and Information Sciences and Technology"/>
    <s v="MIST"/>
    <x v="5"/>
    <x v="5"/>
    <m/>
    <m/>
    <s v="B"/>
    <m/>
    <n v="2"/>
    <n v="3"/>
    <n v="6"/>
  </r>
  <r>
    <n v="141964468"/>
    <x v="7"/>
    <x v="7"/>
    <s v="Microbiology and Immunology"/>
    <n v="1"/>
    <n v="1"/>
    <s v="4662 "/>
    <s v="Medicine and Public Health"/>
    <s v="MEDPH"/>
    <x v="35"/>
    <x v="35"/>
    <m/>
    <m/>
    <s v="C(NE)"/>
    <m/>
    <n v="2.5"/>
    <n v="1"/>
    <n v="2.5"/>
  </r>
  <r>
    <n v="109173941"/>
    <x v="7"/>
    <x v="7"/>
    <s v="University of Otago - Wellington"/>
    <n v="1"/>
    <n v="1"/>
    <s v="4664 "/>
    <s v="Medicine and Public Health"/>
    <s v="MEDPH"/>
    <x v="35"/>
    <x v="35"/>
    <m/>
    <m/>
    <s v="C(NE)"/>
    <m/>
    <n v="2.5"/>
    <n v="1"/>
    <n v="2.5"/>
  </r>
  <r>
    <n v="141792750"/>
    <x v="7"/>
    <x v="7"/>
    <s v="Dunedin School of Medicine"/>
    <n v="0.2"/>
    <n v="0.2"/>
    <s v="4665 "/>
    <s v="Medicine and Public Health"/>
    <s v="MEDPH"/>
    <x v="19"/>
    <x v="18"/>
    <m/>
    <m/>
    <s v="B"/>
    <m/>
    <n v="2.5"/>
    <n v="3"/>
    <n v="1.5"/>
  </r>
  <r>
    <n v="124777718"/>
    <x v="7"/>
    <x v="7"/>
    <s v="Dunedin School of Medicine"/>
    <n v="0.2"/>
    <n v="0.2"/>
    <s v="4667 "/>
    <s v="Medicine and Public Health"/>
    <s v="MEDPH"/>
    <x v="35"/>
    <x v="35"/>
    <m/>
    <m/>
    <s v="B"/>
    <m/>
    <n v="2.5"/>
    <n v="3"/>
    <n v="1.5"/>
  </r>
  <r>
    <n v="104533738"/>
    <x v="7"/>
    <x v="7"/>
    <s v="Marketing"/>
    <n v="1"/>
    <n v="1"/>
    <s v="4668 "/>
    <s v="Business and Economics"/>
    <s v="BEC"/>
    <x v="27"/>
    <x v="26"/>
    <m/>
    <m/>
    <s v="C"/>
    <m/>
    <n v="1"/>
    <n v="1"/>
    <n v="1"/>
  </r>
  <r>
    <n v="141734420"/>
    <x v="4"/>
    <x v="4"/>
    <s v="Health and Environmental Sciences"/>
    <n v="1"/>
    <n v="1"/>
    <s v="4676 "/>
    <s v="Health"/>
    <s v="HEALTH"/>
    <x v="21"/>
    <x v="20"/>
    <m/>
    <m/>
    <s v="R(NE)"/>
    <m/>
    <n v="2"/>
    <n v="0"/>
    <n v="0"/>
  </r>
  <r>
    <n v="111670424"/>
    <x v="7"/>
    <x v="7"/>
    <s v="Human Nutrition"/>
    <n v="1"/>
    <n v="1"/>
    <s v="4701 "/>
    <s v="Health"/>
    <s v="HEALTH"/>
    <x v="0"/>
    <x v="0"/>
    <m/>
    <m/>
    <s v="C(NE)"/>
    <m/>
    <n v="2"/>
    <n v="1"/>
    <n v="2"/>
  </r>
  <r>
    <n v="141783186"/>
    <x v="7"/>
    <x v="7"/>
    <s v="Zoology"/>
    <n v="1"/>
    <n v="1"/>
    <s v="4721 "/>
    <s v="Biological Sciences"/>
    <s v="BIOS"/>
    <x v="7"/>
    <x v="7"/>
    <m/>
    <m/>
    <s v="A"/>
    <m/>
    <n v="2"/>
    <n v="5"/>
    <n v="10"/>
  </r>
  <r>
    <n v="104546795"/>
    <x v="7"/>
    <x v="7"/>
    <s v="Biochemistry"/>
    <n v="1"/>
    <n v="1"/>
    <s v="4741 "/>
    <s v="Biological Sciences"/>
    <s v="BIOS"/>
    <x v="12"/>
    <x v="11"/>
    <m/>
    <m/>
    <s v="C(NE)"/>
    <m/>
    <n v="2"/>
    <n v="1"/>
    <n v="2"/>
  </r>
  <r>
    <n v="111505257"/>
    <x v="7"/>
    <x v="7"/>
    <s v="University of Otago - Wellington"/>
    <n v="1"/>
    <n v="1"/>
    <s v="4761 "/>
    <s v="Medicine and Public Health"/>
    <s v="MEDPH"/>
    <x v="16"/>
    <x v="15"/>
    <m/>
    <m/>
    <s v="C(NE)"/>
    <m/>
    <n v="2.5"/>
    <n v="1"/>
    <n v="2.5"/>
  </r>
  <r>
    <n v="104591871"/>
    <x v="7"/>
    <x v="7"/>
    <s v="Biochemistry"/>
    <n v="1"/>
    <n v="1"/>
    <s v="4781 "/>
    <s v="Medicine and Public Health"/>
    <s v="MEDPH"/>
    <x v="35"/>
    <x v="35"/>
    <m/>
    <m/>
    <s v="B"/>
    <m/>
    <n v="2.5"/>
    <n v="3"/>
    <n v="7.5"/>
  </r>
  <r>
    <n v="142030623"/>
    <x v="7"/>
    <x v="7"/>
    <s v="Chemistry"/>
    <n v="0.9"/>
    <n v="0.9"/>
    <s v="4801 "/>
    <s v="Biological Sciences"/>
    <s v="BIOS"/>
    <x v="12"/>
    <x v="11"/>
    <m/>
    <m/>
    <s v="B"/>
    <m/>
    <n v="2"/>
    <n v="3"/>
    <n v="5.4"/>
  </r>
  <r>
    <n v="141762770"/>
    <x v="7"/>
    <x v="7"/>
    <s v="Pharmacology &amp; Toxicology"/>
    <n v="1"/>
    <n v="1"/>
    <s v="4861 "/>
    <s v="Medicine and Public Health"/>
    <s v="MEDPH"/>
    <x v="35"/>
    <x v="35"/>
    <m/>
    <m/>
    <s v="C(NE)"/>
    <m/>
    <n v="2.5"/>
    <n v="1"/>
    <n v="2.5"/>
  </r>
  <r>
    <n v="141736502"/>
    <x v="7"/>
    <x v="7"/>
    <s v="Botany"/>
    <n v="1"/>
    <n v="1"/>
    <s v="4901 "/>
    <s v="Biological Sciences"/>
    <s v="BIOS"/>
    <x v="7"/>
    <x v="7"/>
    <m/>
    <m/>
    <s v="B"/>
    <m/>
    <n v="2"/>
    <n v="3"/>
    <n v="6"/>
  </r>
  <r>
    <n v="1091187"/>
    <x v="7"/>
    <x v="7"/>
    <s v="Marketing"/>
    <n v="1"/>
    <n v="1"/>
    <s v="4921 "/>
    <s v="Business and Economics"/>
    <s v="BEC"/>
    <x v="27"/>
    <x v="26"/>
    <m/>
    <m/>
    <s v="C"/>
    <m/>
    <n v="1"/>
    <n v="1"/>
    <n v="1"/>
  </r>
  <r>
    <n v="119291487"/>
    <x v="7"/>
    <x v="7"/>
    <s v="University of Otago - Christchurch"/>
    <n v="1"/>
    <n v="1"/>
    <s v="4941 "/>
    <s v="Medicine and Public Health"/>
    <s v="MEDPH"/>
    <x v="19"/>
    <x v="18"/>
    <m/>
    <m/>
    <s v="B"/>
    <m/>
    <n v="2.5"/>
    <n v="3"/>
    <n v="7.5"/>
  </r>
  <r>
    <n v="119058840"/>
    <x v="7"/>
    <x v="7"/>
    <s v="Information Sciences"/>
    <n v="0.95"/>
    <n v="0.95"/>
    <s v="4981 "/>
    <s v="Mathematical and Information Sciences and Technology"/>
    <s v="MIST"/>
    <x v="5"/>
    <x v="5"/>
    <m/>
    <m/>
    <s v="C(NE)"/>
    <m/>
    <n v="2"/>
    <n v="1"/>
    <n v="1.9"/>
  </r>
  <r>
    <n v="119567460"/>
    <x v="7"/>
    <x v="7"/>
    <s v="Marine Science"/>
    <n v="0.8"/>
    <n v="0.8"/>
    <s v="5001 "/>
    <s v="Biological Sciences"/>
    <s v="BIOS"/>
    <x v="7"/>
    <x v="7"/>
    <m/>
    <m/>
    <s v="C(NE)"/>
    <m/>
    <n v="2"/>
    <n v="1"/>
    <n v="1.6"/>
  </r>
  <r>
    <n v="97251578"/>
    <x v="7"/>
    <x v="7"/>
    <s v="Psychology"/>
    <n v="0.95"/>
    <n v="0.95"/>
    <s v="5021 "/>
    <s v="Social Sciences and Other Cultural/Social Sciences"/>
    <s v="SSOCSS"/>
    <x v="3"/>
    <x v="3"/>
    <m/>
    <m/>
    <s v="C(NE)"/>
    <m/>
    <n v="2"/>
    <n v="1"/>
    <n v="1.9"/>
  </r>
  <r>
    <n v="106187273"/>
    <x v="7"/>
    <x v="7"/>
    <s v="Anatomy"/>
    <n v="1"/>
    <n v="1"/>
    <s v="5061 "/>
    <s v="Biological Sciences"/>
    <s v="BIOS"/>
    <x v="12"/>
    <x v="11"/>
    <m/>
    <m/>
    <s v="C(NE)"/>
    <m/>
    <n v="2"/>
    <n v="1"/>
    <n v="2"/>
  </r>
  <r>
    <n v="141981937"/>
    <x v="7"/>
    <x v="7"/>
    <s v="Computer Science"/>
    <n v="1"/>
    <n v="1"/>
    <s v="5081 "/>
    <s v="Mathematical and Information Sciences and Technology"/>
    <s v="MIST"/>
    <x v="5"/>
    <x v="5"/>
    <m/>
    <m/>
    <s v="C"/>
    <m/>
    <n v="2"/>
    <n v="1"/>
    <n v="2"/>
  </r>
  <r>
    <n v="141778982"/>
    <x v="7"/>
    <x v="7"/>
    <s v="Mathematics &amp; Statistics"/>
    <n v="1"/>
    <n v="1"/>
    <s v="5101 "/>
    <s v="Mathematical and Information Sciences and Technology"/>
    <s v="MIST"/>
    <x v="25"/>
    <x v="24"/>
    <m/>
    <m/>
    <s v="C"/>
    <m/>
    <n v="1"/>
    <n v="1"/>
    <n v="1"/>
  </r>
  <r>
    <n v="141763100"/>
    <x v="7"/>
    <x v="7"/>
    <s v="Mathematics &amp; Statistics"/>
    <n v="1"/>
    <n v="1"/>
    <s v="5161 "/>
    <s v="Mathematical and Information Sciences and Technology"/>
    <s v="MIST"/>
    <x v="25"/>
    <x v="24"/>
    <m/>
    <m/>
    <s v="B"/>
    <m/>
    <n v="1"/>
    <n v="3"/>
    <n v="3"/>
  </r>
  <r>
    <n v="141792393"/>
    <x v="7"/>
    <x v="7"/>
    <s v="Geology"/>
    <n v="1"/>
    <n v="1"/>
    <s v="5162 "/>
    <s v="Physical Sciences"/>
    <s v="PHYSC"/>
    <x v="36"/>
    <x v="36"/>
    <m/>
    <m/>
    <s v="A"/>
    <m/>
    <n v="2"/>
    <n v="5"/>
    <n v="10"/>
  </r>
  <r>
    <n v="141790574"/>
    <x v="7"/>
    <x v="7"/>
    <s v="Mathematics &amp; Statistics"/>
    <n v="1"/>
    <n v="1"/>
    <s v="5181 "/>
    <s v="Mathematical and Information Sciences and Technology"/>
    <s v="MIST"/>
    <x v="25"/>
    <x v="24"/>
    <m/>
    <m/>
    <s v="A"/>
    <m/>
    <n v="1"/>
    <n v="5"/>
    <n v="5"/>
  </r>
  <r>
    <n v="109668658"/>
    <x v="7"/>
    <x v="7"/>
    <s v="Centre for Postgraduate Nursing"/>
    <n v="0.44"/>
    <n v="0.44"/>
    <s v="5182 "/>
    <s v="Health"/>
    <s v="HEALTH"/>
    <x v="21"/>
    <x v="20"/>
    <m/>
    <m/>
    <s v="C"/>
    <m/>
    <n v="2"/>
    <n v="1"/>
    <n v="0.88"/>
  </r>
  <r>
    <n v="141783160"/>
    <x v="7"/>
    <x v="7"/>
    <s v="Biochemistry"/>
    <n v="1"/>
    <n v="1"/>
    <s v="5201 "/>
    <s v="Biological Sciences"/>
    <s v="BIOS"/>
    <x v="12"/>
    <x v="11"/>
    <m/>
    <m/>
    <s v="B"/>
    <m/>
    <n v="2"/>
    <n v="3"/>
    <n v="6"/>
  </r>
  <r>
    <n v="141785148"/>
    <x v="7"/>
    <x v="7"/>
    <s v="Mathematics &amp; Statistics"/>
    <n v="1"/>
    <n v="1"/>
    <s v="5221 "/>
    <s v="Mathematical and Information Sciences and Technology"/>
    <s v="MIST"/>
    <x v="25"/>
    <x v="24"/>
    <m/>
    <m/>
    <s v="B"/>
    <m/>
    <n v="1"/>
    <n v="3"/>
    <n v="3"/>
  </r>
  <r>
    <n v="3588551"/>
    <x v="7"/>
    <x v="7"/>
    <s v="University of Otago - Wellington"/>
    <n v="1"/>
    <n v="1"/>
    <s v="5261 "/>
    <s v="Health"/>
    <s v="HEALTH"/>
    <x v="33"/>
    <x v="33"/>
    <m/>
    <m/>
    <s v="C(NE)"/>
    <m/>
    <n v="2"/>
    <n v="1"/>
    <n v="2"/>
  </r>
  <r>
    <n v="105427879"/>
    <x v="7"/>
    <x v="7"/>
    <s v="University of Otago - Wellington"/>
    <n v="0.92"/>
    <n v="0.92"/>
    <s v="5281 "/>
    <s v="Social Sciences and Other Cultural/Social Sciences"/>
    <s v="SSOCSS"/>
    <x v="24"/>
    <x v="23"/>
    <m/>
    <m/>
    <s v="C(NE)"/>
    <m/>
    <n v="1"/>
    <n v="1"/>
    <n v="0.92"/>
  </r>
  <r>
    <n v="3156046"/>
    <x v="7"/>
    <x v="7"/>
    <s v="University of Otago - Wellington"/>
    <n v="0.4"/>
    <n v="0.4"/>
    <s v="5301 "/>
    <s v="Medicine and Public Health"/>
    <s v="MEDPH"/>
    <x v="16"/>
    <x v="15"/>
    <m/>
    <m/>
    <s v="C(NE)"/>
    <m/>
    <n v="2.5"/>
    <n v="1"/>
    <n v="1"/>
  </r>
  <r>
    <n v="141793836"/>
    <x v="7"/>
    <x v="7"/>
    <s v="Economics"/>
    <n v="1"/>
    <n v="1"/>
    <s v="5341 "/>
    <s v="Business and Economics"/>
    <s v="BEC"/>
    <x v="39"/>
    <x v="39"/>
    <m/>
    <m/>
    <s v="B"/>
    <m/>
    <n v="1"/>
    <n v="3"/>
    <n v="3"/>
  </r>
  <r>
    <n v="121763058"/>
    <x v="7"/>
    <x v="7"/>
    <s v="University of Otago - Christchurch"/>
    <n v="0.94"/>
    <n v="0.94"/>
    <s v="5381 "/>
    <s v="Health"/>
    <s v="HEALTH"/>
    <x v="33"/>
    <x v="33"/>
    <m/>
    <m/>
    <s v="C(NE)"/>
    <m/>
    <n v="2"/>
    <n v="1"/>
    <n v="1.88"/>
  </r>
  <r>
    <n v="141788680"/>
    <x v="7"/>
    <x v="7"/>
    <s v="Anatomy"/>
    <n v="1"/>
    <n v="1"/>
    <s v="5422 "/>
    <s v="Medicine and Public Health"/>
    <s v="MEDPH"/>
    <x v="35"/>
    <x v="35"/>
    <m/>
    <m/>
    <s v="C(NE)"/>
    <m/>
    <n v="2.5"/>
    <n v="1"/>
    <n v="2.5"/>
  </r>
  <r>
    <n v="104537866"/>
    <x v="7"/>
    <x v="7"/>
    <s v="Dunedin School of Medicine"/>
    <n v="0.4"/>
    <n v="0.4"/>
    <s v="5441 "/>
    <s v="Medicine and Public Health"/>
    <s v="MEDPH"/>
    <x v="16"/>
    <x v="15"/>
    <m/>
    <m/>
    <s v="C(NE)"/>
    <m/>
    <n v="2.5"/>
    <n v="1"/>
    <n v="1"/>
  </r>
  <r>
    <n v="119172813"/>
    <x v="7"/>
    <x v="7"/>
    <s v="Dunedin School of Medicine"/>
    <n v="0.8"/>
    <n v="0.8"/>
    <s v="5442 "/>
    <s v="Medicine and Public Health"/>
    <s v="MEDPH"/>
    <x v="16"/>
    <x v="15"/>
    <m/>
    <m/>
    <s v="C(NE)"/>
    <m/>
    <n v="2.5"/>
    <n v="1"/>
    <n v="2"/>
  </r>
  <r>
    <n v="141964590"/>
    <x v="7"/>
    <x v="7"/>
    <s v="English &amp; Linguistics"/>
    <n v="1"/>
    <n v="1"/>
    <s v="5462 "/>
    <s v="Humanities and Law"/>
    <s v="HAL"/>
    <x v="18"/>
    <x v="17"/>
    <m/>
    <m/>
    <s v="C(NE)"/>
    <m/>
    <n v="1"/>
    <n v="1"/>
    <n v="1"/>
  </r>
  <r>
    <n v="141736676"/>
    <x v="7"/>
    <x v="7"/>
    <s v="University of Otago - Christchurch"/>
    <n v="1"/>
    <n v="1"/>
    <s v="5481 "/>
    <s v="Medicine and Public Health"/>
    <s v="MEDPH"/>
    <x v="35"/>
    <x v="35"/>
    <m/>
    <m/>
    <s v="B"/>
    <m/>
    <n v="2.5"/>
    <n v="3"/>
    <n v="7.5"/>
  </r>
  <r>
    <n v="141771046"/>
    <x v="7"/>
    <x v="7"/>
    <s v="Economics"/>
    <n v="1"/>
    <n v="1"/>
    <s v="5501 "/>
    <s v="Business and Economics"/>
    <s v="BEC"/>
    <x v="39"/>
    <x v="39"/>
    <m/>
    <m/>
    <s v="A"/>
    <m/>
    <n v="1"/>
    <n v="5"/>
    <n v="5"/>
  </r>
  <r>
    <n v="104412561"/>
    <x v="7"/>
    <x v="7"/>
    <s v="Dunedin School of Medicine"/>
    <n v="0.53"/>
    <n v="0.53"/>
    <s v="5521 "/>
    <s v="Social Sciences and Other Cultural/Social Sciences"/>
    <s v="SSOCSS"/>
    <x v="34"/>
    <x v="34"/>
    <m/>
    <m/>
    <s v="C(NE)"/>
    <m/>
    <n v="1"/>
    <n v="1"/>
    <n v="0.53"/>
  </r>
  <r>
    <n v="2314805"/>
    <x v="7"/>
    <x v="7"/>
    <s v="Microbiology and Immunology"/>
    <n v="1"/>
    <n v="1"/>
    <s v="5542 "/>
    <s v="Biological Sciences"/>
    <s v="BIOS"/>
    <x v="12"/>
    <x v="11"/>
    <m/>
    <m/>
    <s v="B"/>
    <m/>
    <n v="2"/>
    <n v="3"/>
    <n v="6"/>
  </r>
  <r>
    <n v="112555294"/>
    <x v="7"/>
    <x v="7"/>
    <s v="Dunedin School of Medicine"/>
    <n v="1"/>
    <n v="1"/>
    <s v="5561 "/>
    <s v="Medicine and Public Health"/>
    <s v="MEDPH"/>
    <x v="16"/>
    <x v="15"/>
    <m/>
    <m/>
    <s v="C(NE)"/>
    <m/>
    <n v="2.5"/>
    <n v="1"/>
    <n v="2.5"/>
  </r>
  <r>
    <n v="106211385"/>
    <x v="7"/>
    <x v="7"/>
    <s v="Pharmacology &amp; Toxicology"/>
    <n v="1"/>
    <n v="1"/>
    <s v="5581 "/>
    <s v="Medicine and Public Health"/>
    <s v="MEDPH"/>
    <x v="35"/>
    <x v="35"/>
    <m/>
    <m/>
    <s v="C"/>
    <m/>
    <n v="2.5"/>
    <n v="1"/>
    <n v="2.5"/>
  </r>
  <r>
    <n v="104149019"/>
    <x v="7"/>
    <x v="7"/>
    <s v="Biochemistry"/>
    <n v="1"/>
    <n v="1"/>
    <s v="5621 "/>
    <s v="Biological Sciences"/>
    <s v="BIOS"/>
    <x v="12"/>
    <x v="11"/>
    <m/>
    <m/>
    <s v="C(NE)"/>
    <m/>
    <n v="2"/>
    <n v="1"/>
    <n v="2"/>
  </r>
  <r>
    <n v="141793147"/>
    <x v="7"/>
    <x v="7"/>
    <s v="Economics"/>
    <n v="0.5"/>
    <n v="0.5"/>
    <s v="5641 "/>
    <s v="Business and Economics"/>
    <s v="BEC"/>
    <x v="39"/>
    <x v="39"/>
    <m/>
    <m/>
    <s v="B"/>
    <m/>
    <n v="1"/>
    <n v="3"/>
    <n v="1.5"/>
  </r>
  <r>
    <n v="141765330"/>
    <x v="7"/>
    <x v="7"/>
    <s v="Mathematics &amp; Statistics"/>
    <n v="1"/>
    <n v="1"/>
    <s v="5661 "/>
    <s v="Mathematical and Information Sciences and Technology"/>
    <s v="MIST"/>
    <x v="23"/>
    <x v="22"/>
    <m/>
    <m/>
    <s v="B"/>
    <m/>
    <n v="1"/>
    <n v="3"/>
    <n v="3"/>
  </r>
  <r>
    <n v="141758195"/>
    <x v="7"/>
    <x v="7"/>
    <s v="Botany"/>
    <n v="1"/>
    <n v="1"/>
    <s v="5682 "/>
    <s v="Biological Sciences"/>
    <s v="BIOS"/>
    <x v="12"/>
    <x v="11"/>
    <m/>
    <m/>
    <s v="B"/>
    <m/>
    <n v="2"/>
    <n v="3"/>
    <n v="6"/>
  </r>
  <r>
    <n v="141788374"/>
    <x v="7"/>
    <x v="7"/>
    <s v="Microbiology and Immunology"/>
    <n v="1"/>
    <n v="1"/>
    <s v="5701 "/>
    <s v="Medicine and Public Health"/>
    <s v="MEDPH"/>
    <x v="35"/>
    <x v="35"/>
    <m/>
    <m/>
    <s v="C(NE)"/>
    <m/>
    <n v="2.5"/>
    <n v="1"/>
    <n v="2.5"/>
  </r>
  <r>
    <n v="111992639"/>
    <x v="7"/>
    <x v="7"/>
    <s v="Dunedin School of Medicine"/>
    <n v="1"/>
    <n v="1"/>
    <s v="5702 "/>
    <s v="Medicine and Public Health"/>
    <s v="MEDPH"/>
    <x v="16"/>
    <x v="15"/>
    <m/>
    <m/>
    <s v="C(NE)"/>
    <m/>
    <n v="2.5"/>
    <n v="1"/>
    <n v="2.5"/>
  </r>
  <r>
    <n v="122460338"/>
    <x v="7"/>
    <x v="7"/>
    <s v="Physiotherapy"/>
    <n v="0.83"/>
    <n v="0.83"/>
    <s v="5721 "/>
    <s v="Health"/>
    <s v="HEALTH"/>
    <x v="0"/>
    <x v="0"/>
    <m/>
    <m/>
    <s v="C"/>
    <m/>
    <n v="2"/>
    <n v="1"/>
    <n v="1.66"/>
  </r>
  <r>
    <n v="141762436"/>
    <x v="7"/>
    <x v="7"/>
    <s v="Applied Sciences"/>
    <n v="1"/>
    <n v="1"/>
    <s v="5781 "/>
    <s v="Engineering Technology and Architecture"/>
    <s v="ETA"/>
    <x v="4"/>
    <x v="4"/>
    <m/>
    <m/>
    <s v="C(NE)"/>
    <m/>
    <n v="2.5"/>
    <n v="1"/>
    <n v="2.5"/>
  </r>
  <r>
    <n v="106200042"/>
    <x v="7"/>
    <x v="7"/>
    <s v="Microbiology and Immunology"/>
    <n v="1"/>
    <n v="1"/>
    <s v="5801 "/>
    <s v="Biological Sciences"/>
    <s v="BIOS"/>
    <x v="12"/>
    <x v="11"/>
    <m/>
    <m/>
    <s v="C(NE)"/>
    <m/>
    <n v="2"/>
    <n v="1"/>
    <n v="2"/>
  </r>
  <r>
    <n v="141770874"/>
    <x v="7"/>
    <x v="7"/>
    <s v="Microbiology and Immunology"/>
    <n v="1"/>
    <n v="1"/>
    <s v="5821 "/>
    <s v="Biological Sciences"/>
    <s v="BIOS"/>
    <x v="12"/>
    <x v="11"/>
    <m/>
    <m/>
    <s v="C"/>
    <m/>
    <n v="2"/>
    <n v="1"/>
    <n v="2"/>
  </r>
  <r>
    <n v="119271904"/>
    <x v="7"/>
    <x v="7"/>
    <s v="University of Otago - Christchurch"/>
    <n v="1"/>
    <n v="1"/>
    <s v="5822 "/>
    <s v="Medicine and Public Health"/>
    <s v="MEDPH"/>
    <x v="35"/>
    <x v="35"/>
    <m/>
    <m/>
    <s v="C(NE)"/>
    <m/>
    <n v="2.5"/>
    <n v="1"/>
    <n v="2.5"/>
  </r>
  <r>
    <n v="141793772"/>
    <x v="7"/>
    <x v="7"/>
    <s v="Political Studies"/>
    <n v="1"/>
    <n v="1"/>
    <s v="5841 "/>
    <s v="Social Sciences and Other Cultural/Social Sciences"/>
    <s v="SSOCSS"/>
    <x v="10"/>
    <x v="6"/>
    <m/>
    <m/>
    <s v="B"/>
    <m/>
    <n v="1"/>
    <n v="3"/>
    <n v="3"/>
  </r>
  <r>
    <n v="141763062"/>
    <x v="7"/>
    <x v="7"/>
    <s v="Dunedin School of Medicine"/>
    <n v="1"/>
    <n v="1"/>
    <s v="5861 "/>
    <s v="Medicine and Public Health"/>
    <s v="MEDPH"/>
    <x v="19"/>
    <x v="18"/>
    <m/>
    <m/>
    <s v="A"/>
    <m/>
    <n v="2.5"/>
    <n v="5"/>
    <n v="12.5"/>
  </r>
  <r>
    <n v="100629927"/>
    <x v="7"/>
    <x v="7"/>
    <s v="Higher Education Development Centre"/>
    <n v="0.86"/>
    <n v="0.86"/>
    <s v="5881 "/>
    <s v="Education"/>
    <s v="EDU"/>
    <x v="13"/>
    <x v="12"/>
    <m/>
    <m/>
    <s v="B"/>
    <m/>
    <n v="1"/>
    <n v="3"/>
    <n v="2.58"/>
  </r>
  <r>
    <n v="141778900"/>
    <x v="7"/>
    <x v="7"/>
    <s v="University of Otago - Christchurch"/>
    <n v="1"/>
    <n v="1"/>
    <s v="5901 "/>
    <s v="Medicine and Public Health"/>
    <s v="MEDPH"/>
    <x v="19"/>
    <x v="18"/>
    <m/>
    <m/>
    <s v="C(NE)"/>
    <m/>
    <n v="2.5"/>
    <n v="1"/>
    <n v="2.5"/>
  </r>
  <r>
    <n v="141789143"/>
    <x v="7"/>
    <x v="7"/>
    <s v="Zoology"/>
    <n v="1"/>
    <n v="1"/>
    <s v="5921 "/>
    <s v="Biological Sciences"/>
    <s v="BIOS"/>
    <x v="12"/>
    <x v="11"/>
    <m/>
    <m/>
    <s v="C(NE)"/>
    <m/>
    <n v="2"/>
    <n v="1"/>
    <n v="2"/>
  </r>
  <r>
    <n v="141788624"/>
    <x v="7"/>
    <x v="7"/>
    <s v="Management"/>
    <n v="1"/>
    <n v="1"/>
    <s v="5941 "/>
    <s v="Business and Economics"/>
    <s v="BEC"/>
    <x v="15"/>
    <x v="14"/>
    <m/>
    <m/>
    <s v="C(NE)"/>
    <m/>
    <n v="1"/>
    <n v="1"/>
    <n v="1"/>
  </r>
  <r>
    <n v="141828657"/>
    <x v="7"/>
    <x v="7"/>
    <s v="Chemistry"/>
    <n v="0.5"/>
    <n v="0.5"/>
    <s v="5961 "/>
    <s v="Physical Sciences"/>
    <s v="PHYSC"/>
    <x v="11"/>
    <x v="10"/>
    <m/>
    <m/>
    <s v="C"/>
    <m/>
    <n v="2"/>
    <n v="1"/>
    <n v="1"/>
  </r>
  <r>
    <n v="104477750"/>
    <x v="7"/>
    <x v="7"/>
    <s v="Higher Education Development Centre"/>
    <n v="1"/>
    <n v="1"/>
    <s v="5981 "/>
    <s v="Education"/>
    <s v="EDU"/>
    <x v="13"/>
    <x v="12"/>
    <m/>
    <m/>
    <s v="C"/>
    <m/>
    <n v="1"/>
    <n v="1"/>
    <n v="1"/>
  </r>
  <r>
    <n v="104512674"/>
    <x v="7"/>
    <x v="7"/>
    <s v="Marine Science"/>
    <n v="1"/>
    <n v="1"/>
    <s v="6001 "/>
    <s v="Biological Sciences"/>
    <s v="BIOS"/>
    <x v="7"/>
    <x v="7"/>
    <m/>
    <m/>
    <s v="C(NE)"/>
    <m/>
    <n v="2"/>
    <n v="1"/>
    <n v="2"/>
  </r>
  <r>
    <n v="124833644"/>
    <x v="7"/>
    <x v="7"/>
    <s v="Education"/>
    <n v="1"/>
    <n v="1"/>
    <s v="6022 "/>
    <s v="Education"/>
    <s v="EDU"/>
    <x v="13"/>
    <x v="12"/>
    <m/>
    <m/>
    <s v="C(NE)"/>
    <m/>
    <n v="1"/>
    <n v="1"/>
    <n v="1"/>
  </r>
  <r>
    <n v="141780039"/>
    <x v="7"/>
    <x v="7"/>
    <s v="Geology"/>
    <n v="1"/>
    <n v="1"/>
    <s v="6023 "/>
    <s v="Physical Sciences"/>
    <s v="PHYSC"/>
    <x v="36"/>
    <x v="36"/>
    <m/>
    <m/>
    <s v="C(NE)"/>
    <m/>
    <n v="2"/>
    <n v="1"/>
    <n v="2"/>
  </r>
  <r>
    <n v="120690368"/>
    <x v="7"/>
    <x v="7"/>
    <s v="Mathematics &amp; Statistics"/>
    <n v="1"/>
    <n v="1"/>
    <s v="6041 "/>
    <s v="Mathematical and Information Sciences and Technology"/>
    <s v="MIST"/>
    <x v="25"/>
    <x v="24"/>
    <m/>
    <m/>
    <s v="A"/>
    <m/>
    <n v="1"/>
    <n v="5"/>
    <n v="5"/>
  </r>
  <r>
    <n v="141790666"/>
    <x v="7"/>
    <x v="7"/>
    <s v="Surveying"/>
    <n v="0.5"/>
    <n v="0.5"/>
    <s v="6081 "/>
    <s v="Engineering Technology and Architecture"/>
    <s v="ETA"/>
    <x v="32"/>
    <x v="31"/>
    <m/>
    <m/>
    <s v="C"/>
    <m/>
    <n v="2.5"/>
    <n v="1"/>
    <n v="1.25"/>
  </r>
  <r>
    <n v="109167110"/>
    <x v="7"/>
    <x v="7"/>
    <s v="Sociology Gender and Social Work"/>
    <n v="1"/>
    <n v="1"/>
    <s v="6101 "/>
    <s v="Social Sciences and Other Cultural/Social Sciences"/>
    <s v="SSOCSS"/>
    <x v="24"/>
    <x v="23"/>
    <m/>
    <m/>
    <s v="C"/>
    <m/>
    <n v="1"/>
    <n v="1"/>
    <n v="1"/>
  </r>
  <r>
    <n v="109199239"/>
    <x v="7"/>
    <x v="7"/>
    <s v="Dunedin School of Medicine"/>
    <n v="0.61"/>
    <n v="0.61"/>
    <s v="6121 "/>
    <s v="Social Sciences and Other Cultural/Social Sciences"/>
    <s v="SSOCSS"/>
    <x v="24"/>
    <x v="23"/>
    <m/>
    <m/>
    <s v="A"/>
    <m/>
    <n v="1"/>
    <n v="5"/>
    <n v="3.05"/>
  </r>
  <r>
    <n v="122573518"/>
    <x v="7"/>
    <x v="7"/>
    <s v="Mathematics &amp; Statistics"/>
    <n v="1"/>
    <n v="1"/>
    <s v="6141 "/>
    <s v="Mathematical and Information Sciences and Technology"/>
    <s v="MIST"/>
    <x v="23"/>
    <x v="22"/>
    <m/>
    <m/>
    <s v="C(NE)"/>
    <m/>
    <n v="1"/>
    <n v="1"/>
    <n v="1"/>
  </r>
  <r>
    <n v="1432368"/>
    <x v="7"/>
    <x v="7"/>
    <s v="Music &amp; Theatre Studies"/>
    <n v="1"/>
    <n v="1"/>
    <s v="6161 "/>
    <s v="Creative and Performing Arts"/>
    <s v="CPA"/>
    <x v="26"/>
    <x v="25"/>
    <m/>
    <m/>
    <s v="C(NE)"/>
    <m/>
    <n v="2"/>
    <n v="1"/>
    <n v="2"/>
  </r>
  <r>
    <n v="141785084"/>
    <x v="7"/>
    <x v="7"/>
    <s v="Mathematics &amp; Statistics"/>
    <n v="1"/>
    <n v="1"/>
    <s v="6181 "/>
    <s v="Mathematical and Information Sciences and Technology"/>
    <s v="MIST"/>
    <x v="25"/>
    <x v="24"/>
    <m/>
    <m/>
    <s v="B"/>
    <m/>
    <n v="1"/>
    <n v="3"/>
    <n v="3"/>
  </r>
  <r>
    <n v="109654423"/>
    <x v="7"/>
    <x v="7"/>
    <s v="Political Studies"/>
    <n v="1"/>
    <n v="1"/>
    <s v="6182 "/>
    <s v="Social Sciences and Other Cultural/Social Sciences"/>
    <s v="SSOCSS"/>
    <x v="3"/>
    <x v="3"/>
    <m/>
    <m/>
    <s v="A"/>
    <m/>
    <n v="2"/>
    <n v="5"/>
    <n v="10"/>
  </r>
  <r>
    <n v="141789115"/>
    <x v="7"/>
    <x v="7"/>
    <s v="Marketing"/>
    <n v="1"/>
    <n v="1"/>
    <s v="6183 "/>
    <s v="Engineering Technology and Architecture"/>
    <s v="ETA"/>
    <x v="4"/>
    <x v="4"/>
    <m/>
    <m/>
    <s v="C(NE)"/>
    <m/>
    <n v="2.5"/>
    <n v="1"/>
    <n v="2.5"/>
  </r>
  <r>
    <n v="141779950"/>
    <x v="7"/>
    <x v="7"/>
    <s v="Sociology Gender and Social Work"/>
    <n v="1"/>
    <n v="1"/>
    <s v="6202 "/>
    <s v="Social Sciences and Other Cultural/Social Sciences"/>
    <s v="SSOCSS"/>
    <x v="24"/>
    <x v="23"/>
    <m/>
    <m/>
    <s v="C(NE)"/>
    <m/>
    <n v="1"/>
    <n v="1"/>
    <n v="1"/>
  </r>
  <r>
    <n v="105467238"/>
    <x v="7"/>
    <x v="7"/>
    <s v="Mathematics &amp; Statistics"/>
    <n v="0.5"/>
    <n v="0.5"/>
    <s v="6221 "/>
    <s v="Mathematical and Information Sciences and Technology"/>
    <s v="MIST"/>
    <x v="23"/>
    <x v="22"/>
    <m/>
    <m/>
    <s v="C(NE)"/>
    <m/>
    <n v="1"/>
    <n v="1"/>
    <n v="0.5"/>
  </r>
  <r>
    <n v="141789301"/>
    <x v="7"/>
    <x v="7"/>
    <s v="Anatomy"/>
    <n v="1"/>
    <n v="1"/>
    <s v="6241 "/>
    <s v="Biological Sciences"/>
    <s v="BIOS"/>
    <x v="12"/>
    <x v="11"/>
    <m/>
    <m/>
    <s v="C(NE)"/>
    <m/>
    <n v="2"/>
    <n v="1"/>
    <n v="2"/>
  </r>
  <r>
    <n v="3468154"/>
    <x v="7"/>
    <x v="7"/>
    <s v="Physical Education"/>
    <n v="0.75"/>
    <n v="0.75"/>
    <s v="6261 "/>
    <s v="Māori Knowledge and Development"/>
    <s v="MKD"/>
    <x v="6"/>
    <x v="32"/>
    <m/>
    <m/>
    <s v="C(NE)"/>
    <m/>
    <n v="1"/>
    <n v="1"/>
    <n v="0.75"/>
  </r>
  <r>
    <n v="112084837"/>
    <x v="7"/>
    <x v="7"/>
    <s v="Political Studies"/>
    <n v="1"/>
    <n v="1"/>
    <s v="6281 "/>
    <s v="Social Sciences and Other Cultural/Social Sciences"/>
    <s v="SSOCSS"/>
    <x v="10"/>
    <x v="6"/>
    <m/>
    <m/>
    <s v="C(NE)"/>
    <m/>
    <n v="1"/>
    <n v="1"/>
    <n v="1"/>
  </r>
  <r>
    <n v="142075770"/>
    <x v="7"/>
    <x v="7"/>
    <s v="Mathematics &amp; Statistics"/>
    <n v="0.69"/>
    <n v="0.69"/>
    <s v="6301 "/>
    <s v="Biological Sciences"/>
    <s v="BIOS"/>
    <x v="7"/>
    <x v="7"/>
    <m/>
    <m/>
    <s v="B"/>
    <m/>
    <n v="2"/>
    <n v="3"/>
    <n v="4.1399999999999997"/>
  </r>
  <r>
    <n v="141772014"/>
    <x v="7"/>
    <x v="7"/>
    <s v="Theology &amp; Religion"/>
    <n v="1"/>
    <n v="1"/>
    <s v="6321 "/>
    <s v="Humanities and Law"/>
    <s v="HAL"/>
    <x v="1"/>
    <x v="1"/>
    <m/>
    <m/>
    <s v="B"/>
    <m/>
    <n v="1"/>
    <n v="3"/>
    <n v="3"/>
  </r>
  <r>
    <n v="141792827"/>
    <x v="7"/>
    <x v="7"/>
    <s v="Dunedin School of Medicine"/>
    <n v="0.71"/>
    <n v="0.71"/>
    <s v="6341 "/>
    <s v="Medicine and Public Health"/>
    <s v="MEDPH"/>
    <x v="35"/>
    <x v="35"/>
    <m/>
    <m/>
    <s v="C(NE)"/>
    <m/>
    <n v="2.5"/>
    <n v="1"/>
    <n v="1.7749999999999999"/>
  </r>
  <r>
    <n v="1048353"/>
    <x v="7"/>
    <x v="7"/>
    <s v="Mathematics &amp; Statistics"/>
    <n v="1"/>
    <n v="1"/>
    <s v="6381 "/>
    <s v="Mathematical and Information Sciences and Technology"/>
    <s v="MIST"/>
    <x v="25"/>
    <x v="24"/>
    <m/>
    <m/>
    <s v="C(NE)"/>
    <m/>
    <n v="1"/>
    <n v="1"/>
    <n v="1"/>
  </r>
  <r>
    <n v="141788849"/>
    <x v="7"/>
    <x v="7"/>
    <s v="Tourism"/>
    <n v="1"/>
    <n v="1"/>
    <s v="6401 "/>
    <s v="Business and Economics"/>
    <s v="BEC"/>
    <x v="27"/>
    <x v="26"/>
    <m/>
    <m/>
    <s v="C(NE)"/>
    <m/>
    <n v="1"/>
    <n v="1"/>
    <n v="1"/>
  </r>
  <r>
    <n v="109169580"/>
    <x v="7"/>
    <x v="7"/>
    <s v="Microbiology and Immunology"/>
    <n v="0.84"/>
    <n v="0.84"/>
    <s v="6402 "/>
    <s v="Biological Sciences"/>
    <s v="BIOS"/>
    <x v="12"/>
    <x v="11"/>
    <m/>
    <m/>
    <s v="R"/>
    <m/>
    <n v="2"/>
    <n v="0"/>
    <n v="0"/>
  </r>
  <r>
    <n v="104430866"/>
    <x v="7"/>
    <x v="7"/>
    <s v="University of Otago - Christchurch"/>
    <n v="0.87"/>
    <n v="0.87"/>
    <s v="6421 "/>
    <s v="Medicine and Public Health"/>
    <s v="MEDPH"/>
    <x v="35"/>
    <x v="35"/>
    <m/>
    <m/>
    <s v="B"/>
    <m/>
    <n v="2.5"/>
    <n v="3"/>
    <n v="6.5250000000000004"/>
  </r>
  <r>
    <n v="122307550"/>
    <x v="7"/>
    <x v="7"/>
    <s v="Human Nutrition"/>
    <n v="1"/>
    <n v="1"/>
    <s v="6461 "/>
    <s v="Health"/>
    <s v="HEALTH"/>
    <x v="0"/>
    <x v="0"/>
    <m/>
    <m/>
    <s v="R(NE)"/>
    <m/>
    <n v="2"/>
    <n v="0"/>
    <n v="0"/>
  </r>
  <r>
    <n v="97655363"/>
    <x v="7"/>
    <x v="7"/>
    <s v="Human Nutrition"/>
    <n v="1"/>
    <n v="1"/>
    <s v="6462 "/>
    <s v="Health"/>
    <s v="HEALTH"/>
    <x v="0"/>
    <x v="0"/>
    <m/>
    <m/>
    <s v="C(NE)"/>
    <m/>
    <n v="2"/>
    <n v="1"/>
    <n v="2"/>
  </r>
  <r>
    <n v="103517505"/>
    <x v="7"/>
    <x v="7"/>
    <s v="Anthropology &amp; Archaeology"/>
    <n v="0.51"/>
    <n v="0.51"/>
    <s v="6481 "/>
    <s v="Social Sciences and Other Cultural/Social Sciences"/>
    <s v="SSOCSS"/>
    <x v="24"/>
    <x v="23"/>
    <m/>
    <m/>
    <s v="C(NE)"/>
    <m/>
    <n v="1"/>
    <n v="1"/>
    <n v="0.51"/>
  </r>
  <r>
    <n v="122307706"/>
    <x v="7"/>
    <x v="7"/>
    <s v="Dunedin School of Medicine"/>
    <n v="1"/>
    <n v="1"/>
    <s v="6521 "/>
    <s v="Biological Sciences"/>
    <s v="BIOS"/>
    <x v="12"/>
    <x v="11"/>
    <m/>
    <m/>
    <s v="C(NE)"/>
    <m/>
    <n v="2"/>
    <n v="1"/>
    <n v="2"/>
  </r>
  <r>
    <n v="141794235"/>
    <x v="7"/>
    <x v="7"/>
    <s v="University of Otago - Wellington"/>
    <n v="0.2"/>
    <n v="0.2"/>
    <s v="6541 "/>
    <s v="Medicine and Public Health"/>
    <s v="MEDPH"/>
    <x v="19"/>
    <x v="18"/>
    <m/>
    <m/>
    <s v="B"/>
    <m/>
    <n v="2.5"/>
    <n v="3"/>
    <n v="1.5"/>
  </r>
  <r>
    <n v="109177020"/>
    <x v="7"/>
    <x v="7"/>
    <s v="University of Otago - Wellington"/>
    <n v="0.6"/>
    <n v="0.6"/>
    <s v="6561 "/>
    <s v="Medicine and Public Health"/>
    <s v="MEDPH"/>
    <x v="19"/>
    <x v="18"/>
    <m/>
    <m/>
    <s v="C"/>
    <m/>
    <n v="2.5"/>
    <n v="1"/>
    <n v="1.5"/>
  </r>
  <r>
    <n v="141994874"/>
    <x v="7"/>
    <x v="7"/>
    <s v="Philosophy"/>
    <n v="1"/>
    <n v="1"/>
    <s v="6581 "/>
    <s v="Humanities and Law"/>
    <s v="HAL"/>
    <x v="38"/>
    <x v="38"/>
    <m/>
    <m/>
    <s v="B"/>
    <m/>
    <n v="1"/>
    <n v="3"/>
    <n v="3"/>
  </r>
  <r>
    <n v="2356700"/>
    <x v="7"/>
    <x v="7"/>
    <s v="History and Art History"/>
    <n v="1"/>
    <n v="1"/>
    <s v="6601 "/>
    <s v="Humanities and Law"/>
    <s v="HAL"/>
    <x v="14"/>
    <x v="13"/>
    <m/>
    <m/>
    <s v="C(NE)"/>
    <m/>
    <n v="1"/>
    <n v="1"/>
    <n v="1"/>
  </r>
  <r>
    <n v="141788757"/>
    <x v="7"/>
    <x v="7"/>
    <s v="Physics"/>
    <n v="1"/>
    <n v="1"/>
    <s v="6602 "/>
    <s v="Physical Sciences"/>
    <s v="PHYSC"/>
    <x v="28"/>
    <x v="27"/>
    <m/>
    <m/>
    <s v="C(NE)"/>
    <m/>
    <n v="2"/>
    <n v="1"/>
    <n v="2"/>
  </r>
  <r>
    <n v="104575064"/>
    <x v="7"/>
    <x v="7"/>
    <s v="University of Otago - Wellington"/>
    <n v="0.25"/>
    <n v="0.25"/>
    <s v="6603 "/>
    <s v="Medicine and Public Health"/>
    <s v="MEDPH"/>
    <x v="16"/>
    <x v="15"/>
    <m/>
    <m/>
    <s v="C(NE)"/>
    <m/>
    <n v="2.5"/>
    <n v="1"/>
    <n v="0.625"/>
  </r>
  <r>
    <n v="141762211"/>
    <x v="7"/>
    <x v="7"/>
    <s v="Sociology Gender and Social Work"/>
    <n v="1"/>
    <n v="1"/>
    <s v="6621 "/>
    <s v="Social Sciences and Other Cultural/Social Sciences"/>
    <s v="SSOCSS"/>
    <x v="24"/>
    <x v="23"/>
    <m/>
    <m/>
    <s v="B"/>
    <m/>
    <n v="1"/>
    <n v="3"/>
    <n v="3"/>
  </r>
  <r>
    <n v="109173199"/>
    <x v="7"/>
    <x v="7"/>
    <s v="History and Art History"/>
    <n v="1"/>
    <n v="1"/>
    <s v="6641 "/>
    <s v="Humanities and Law"/>
    <s v="HAL"/>
    <x v="14"/>
    <x v="13"/>
    <m/>
    <m/>
    <s v="B"/>
    <m/>
    <n v="1"/>
    <n v="3"/>
    <n v="3"/>
  </r>
  <r>
    <n v="141786861"/>
    <x v="7"/>
    <x v="7"/>
    <s v="Physics"/>
    <n v="1"/>
    <n v="1"/>
    <s v="6661 "/>
    <s v="Physical Sciences"/>
    <s v="PHYSC"/>
    <x v="28"/>
    <x v="27"/>
    <m/>
    <m/>
    <s v="C(NE)"/>
    <m/>
    <n v="2"/>
    <n v="1"/>
    <n v="2"/>
  </r>
  <r>
    <n v="141981965"/>
    <x v="7"/>
    <x v="7"/>
    <s v="Microbiology and Immunology"/>
    <n v="1"/>
    <n v="1"/>
    <s v="6681 "/>
    <s v="Biological Sciences"/>
    <s v="BIOS"/>
    <x v="7"/>
    <x v="7"/>
    <m/>
    <m/>
    <s v="C(NE)"/>
    <m/>
    <n v="2"/>
    <n v="1"/>
    <n v="2"/>
  </r>
  <r>
    <n v="123448557"/>
    <x v="7"/>
    <x v="7"/>
    <s v="Pharmacy"/>
    <n v="0.37"/>
    <n v="0.37"/>
    <s v="6682 "/>
    <s v="Health"/>
    <s v="HEALTH"/>
    <x v="41"/>
    <x v="41"/>
    <m/>
    <m/>
    <s v="C(NE)"/>
    <m/>
    <n v="2.5"/>
    <n v="1"/>
    <n v="0.92500000000000004"/>
  </r>
  <r>
    <n v="137799306"/>
    <x v="7"/>
    <x v="7"/>
    <s v="Zoology"/>
    <n v="1"/>
    <n v="1"/>
    <s v="6701 "/>
    <s v="Biological Sciences"/>
    <s v="BIOS"/>
    <x v="12"/>
    <x v="11"/>
    <m/>
    <m/>
    <s v="C(NE)"/>
    <m/>
    <n v="2"/>
    <n v="1"/>
    <n v="2"/>
  </r>
  <r>
    <n v="106221560"/>
    <x v="7"/>
    <x v="7"/>
    <s v="Political Studies"/>
    <n v="1"/>
    <n v="1"/>
    <s v="6721 "/>
    <s v="Social Sciences and Other Cultural/Social Sciences"/>
    <s v="SSOCSS"/>
    <x v="10"/>
    <x v="6"/>
    <m/>
    <m/>
    <s v="C(NE)"/>
    <m/>
    <n v="1"/>
    <n v="1"/>
    <n v="1"/>
  </r>
  <r>
    <n v="97495132"/>
    <x v="7"/>
    <x v="7"/>
    <s v="Psychology"/>
    <n v="1"/>
    <n v="1"/>
    <s v="6722 "/>
    <s v="Social Sciences and Other Cultural/Social Sciences"/>
    <s v="SSOCSS"/>
    <x v="3"/>
    <x v="3"/>
    <m/>
    <m/>
    <s v="B"/>
    <m/>
    <n v="2"/>
    <n v="3"/>
    <n v="6"/>
  </r>
  <r>
    <n v="2206655"/>
    <x v="7"/>
    <x v="7"/>
    <s v="Food Science"/>
    <n v="1"/>
    <n v="1"/>
    <s v="6741 "/>
    <s v="Social Sciences and Other Cultural/Social Sciences"/>
    <s v="SSOCSS"/>
    <x v="3"/>
    <x v="3"/>
    <m/>
    <m/>
    <s v="C(NE)"/>
    <m/>
    <n v="2"/>
    <n v="1"/>
    <n v="2"/>
  </r>
  <r>
    <n v="10226550"/>
    <x v="7"/>
    <x v="7"/>
    <s v="Chemistry"/>
    <n v="1"/>
    <n v="1"/>
    <s v="6761 "/>
    <s v="Physical Sciences"/>
    <s v="PHYSC"/>
    <x v="11"/>
    <x v="10"/>
    <m/>
    <m/>
    <s v="C(NE)"/>
    <m/>
    <n v="2"/>
    <n v="1"/>
    <n v="2"/>
  </r>
  <r>
    <n v="109196837"/>
    <x v="7"/>
    <x v="7"/>
    <s v="Dunedin School of Medicine"/>
    <n v="1"/>
    <n v="1"/>
    <s v="6763 "/>
    <s v="Medicine and Public Health"/>
    <s v="MEDPH"/>
    <x v="19"/>
    <x v="18"/>
    <m/>
    <m/>
    <s v="B"/>
    <m/>
    <n v="2.5"/>
    <n v="3"/>
    <n v="7.5"/>
  </r>
  <r>
    <n v="109654676"/>
    <x v="7"/>
    <x v="7"/>
    <s v="University of Otago - Christchurch"/>
    <n v="0.2"/>
    <n v="0.2"/>
    <s v="6781 "/>
    <s v="Medicine and Public Health"/>
    <s v="MEDPH"/>
    <x v="35"/>
    <x v="35"/>
    <m/>
    <m/>
    <s v="B"/>
    <m/>
    <n v="2.5"/>
    <n v="3"/>
    <n v="1.5"/>
  </r>
  <r>
    <n v="141772096"/>
    <x v="7"/>
    <x v="7"/>
    <s v="Surveying"/>
    <n v="1"/>
    <n v="1"/>
    <s v="6782 "/>
    <s v="Engineering Technology and Architecture"/>
    <s v="ETA"/>
    <x v="4"/>
    <x v="4"/>
    <m/>
    <m/>
    <s v="C(NE)"/>
    <m/>
    <n v="2.5"/>
    <n v="1"/>
    <n v="2.5"/>
  </r>
  <r>
    <n v="3611812"/>
    <x v="7"/>
    <x v="7"/>
    <s v="Zoology"/>
    <n v="1"/>
    <n v="1"/>
    <s v="6783 "/>
    <s v="Biological Sciences"/>
    <s v="BIOS"/>
    <x v="7"/>
    <x v="7"/>
    <m/>
    <m/>
    <s v="C(NE)"/>
    <m/>
    <n v="2"/>
    <n v="1"/>
    <n v="2"/>
  </r>
  <r>
    <n v="124069274"/>
    <x v="7"/>
    <x v="7"/>
    <s v="Chemistry"/>
    <n v="0.2"/>
    <n v="0.2"/>
    <s v="6801 "/>
    <s v="Physical Sciences"/>
    <s v="PHYSC"/>
    <x v="11"/>
    <x v="10"/>
    <m/>
    <m/>
    <s v="B"/>
    <m/>
    <n v="2"/>
    <n v="3"/>
    <n v="1.2000000000000002"/>
  </r>
  <r>
    <n v="106224054"/>
    <x v="7"/>
    <x v="7"/>
    <s v="University of Otago - Christchurch"/>
    <n v="0.5"/>
    <n v="0.5"/>
    <s v="6802 "/>
    <s v="Medicine and Public Health"/>
    <s v="MEDPH"/>
    <x v="35"/>
    <x v="35"/>
    <m/>
    <m/>
    <s v="C(NE)"/>
    <m/>
    <n v="2.5"/>
    <n v="1"/>
    <n v="1.25"/>
  </r>
  <r>
    <n v="109174580"/>
    <x v="7"/>
    <x v="7"/>
    <s v="Chemistry"/>
    <n v="0.2"/>
    <n v="0.2"/>
    <s v="6821 "/>
    <s v="Physical Sciences"/>
    <s v="PHYSC"/>
    <x v="11"/>
    <x v="10"/>
    <m/>
    <m/>
    <s v="A"/>
    <m/>
    <n v="2"/>
    <n v="5"/>
    <n v="2"/>
  </r>
  <r>
    <n v="116246235"/>
    <x v="7"/>
    <x v="7"/>
    <s v="University of Otago - Wellington"/>
    <n v="1"/>
    <n v="1"/>
    <s v="6822 "/>
    <s v="Medicine and Public Health"/>
    <s v="MEDPH"/>
    <x v="16"/>
    <x v="15"/>
    <m/>
    <m/>
    <s v="C(NE)"/>
    <m/>
    <n v="2.5"/>
    <n v="1"/>
    <n v="2.5"/>
  </r>
  <r>
    <n v="141791981"/>
    <x v="7"/>
    <x v="7"/>
    <s v="Anatomy"/>
    <n v="0.28000000000000003"/>
    <n v="0.28000000000000003"/>
    <s v="6841 "/>
    <s v="Social Sciences and Other Cultural/Social Sciences"/>
    <s v="SSOCSS"/>
    <x v="34"/>
    <x v="34"/>
    <m/>
    <m/>
    <s v="B"/>
    <m/>
    <n v="1"/>
    <n v="3"/>
    <n v="0.84000000000000008"/>
  </r>
  <r>
    <n v="141789064"/>
    <x v="7"/>
    <x v="7"/>
    <s v="Physics"/>
    <n v="1"/>
    <n v="1"/>
    <s v="6861 "/>
    <s v="Physical Sciences"/>
    <s v="PHYSC"/>
    <x v="28"/>
    <x v="27"/>
    <m/>
    <m/>
    <s v="C(NE)"/>
    <m/>
    <n v="2"/>
    <n v="1"/>
    <n v="2"/>
  </r>
  <r>
    <n v="109174218"/>
    <x v="7"/>
    <x v="7"/>
    <s v="University of Otago - Christchurch"/>
    <n v="0.25"/>
    <n v="0.25"/>
    <s v="6862 "/>
    <s v="Medicine and Public Health"/>
    <s v="MEDPH"/>
    <x v="35"/>
    <x v="35"/>
    <m/>
    <m/>
    <s v="C"/>
    <m/>
    <n v="2.5"/>
    <n v="1"/>
    <n v="0.625"/>
  </r>
  <r>
    <n v="104493164"/>
    <x v="7"/>
    <x v="7"/>
    <s v="Geography"/>
    <n v="0.81"/>
    <n v="0.81"/>
    <s v="6882 "/>
    <s v="Biological Sciences"/>
    <s v="BIOS"/>
    <x v="9"/>
    <x v="9"/>
    <m/>
    <m/>
    <s v="R(NE)"/>
    <m/>
    <n v="2.5"/>
    <n v="0"/>
    <n v="0"/>
  </r>
  <r>
    <n v="122518932"/>
    <x v="7"/>
    <x v="7"/>
    <s v="Chemistry"/>
    <n v="1"/>
    <n v="1"/>
    <s v="6901 "/>
    <s v="Physical Sciences"/>
    <s v="PHYSC"/>
    <x v="11"/>
    <x v="10"/>
    <m/>
    <m/>
    <s v="C(NE)"/>
    <m/>
    <n v="2"/>
    <n v="1"/>
    <n v="2"/>
  </r>
  <r>
    <n v="141762967"/>
    <x v="7"/>
    <x v="7"/>
    <s v="Pharmacy"/>
    <n v="1"/>
    <n v="1"/>
    <s v="6921 "/>
    <s v="Health"/>
    <s v="HEALTH"/>
    <x v="41"/>
    <x v="41"/>
    <m/>
    <m/>
    <s v="C"/>
    <m/>
    <n v="2.5"/>
    <n v="1"/>
    <n v="2.5"/>
  </r>
  <r>
    <n v="121013844"/>
    <x v="7"/>
    <x v="7"/>
    <s v="Food Science"/>
    <n v="1"/>
    <n v="1"/>
    <s v="6941 "/>
    <s v="Social Sciences and Other Cultural/Social Sciences"/>
    <s v="SSOCSS"/>
    <x v="3"/>
    <x v="3"/>
    <m/>
    <m/>
    <s v="C(NE)"/>
    <m/>
    <n v="2"/>
    <n v="1"/>
    <n v="2"/>
  </r>
  <r>
    <n v="104584917"/>
    <x v="7"/>
    <x v="7"/>
    <s v="Dunedin School of Medicine"/>
    <n v="0.53"/>
    <n v="0.53"/>
    <s v="6942 "/>
    <s v="Medicine and Public Health"/>
    <s v="MEDPH"/>
    <x v="16"/>
    <x v="15"/>
    <m/>
    <m/>
    <s v="C"/>
    <m/>
    <n v="2.5"/>
    <n v="1"/>
    <n v="1.3250000000000002"/>
  </r>
  <r>
    <n v="141793106"/>
    <x v="7"/>
    <x v="7"/>
    <s v="Pharmacy"/>
    <n v="1"/>
    <n v="1"/>
    <s v="6961 "/>
    <s v="Health"/>
    <s v="HEALTH"/>
    <x v="41"/>
    <x v="41"/>
    <m/>
    <m/>
    <s v="C"/>
    <m/>
    <n v="2.5"/>
    <n v="1"/>
    <n v="2.5"/>
  </r>
  <r>
    <n v="141789327"/>
    <x v="7"/>
    <x v="7"/>
    <s v="Anatomy"/>
    <n v="1"/>
    <n v="1"/>
    <s v="6981 "/>
    <s v="Medicine and Public Health"/>
    <s v="MEDPH"/>
    <x v="35"/>
    <x v="35"/>
    <m/>
    <m/>
    <s v="C(NE)"/>
    <m/>
    <n v="2.5"/>
    <n v="1"/>
    <n v="2.5"/>
  </r>
  <r>
    <n v="141771245"/>
    <x v="7"/>
    <x v="7"/>
    <s v="Computer Science"/>
    <n v="1"/>
    <n v="1"/>
    <s v="7001 "/>
    <s v="Mathematical and Information Sciences and Technology"/>
    <s v="MIST"/>
    <x v="5"/>
    <x v="5"/>
    <m/>
    <m/>
    <s v="B"/>
    <m/>
    <n v="2"/>
    <n v="3"/>
    <n v="6"/>
  </r>
  <r>
    <n v="109171581"/>
    <x v="7"/>
    <x v="7"/>
    <s v="Dunedin School of Medicine"/>
    <n v="0.24"/>
    <n v="0.24"/>
    <s v="7021 "/>
    <s v="Medicine and Public Health"/>
    <s v="MEDPH"/>
    <x v="35"/>
    <x v="35"/>
    <m/>
    <m/>
    <s v="C(NE)"/>
    <m/>
    <n v="2.5"/>
    <n v="1"/>
    <n v="0.6"/>
  </r>
  <r>
    <n v="104007610"/>
    <x v="7"/>
    <x v="7"/>
    <s v="Anatomy"/>
    <n v="1"/>
    <n v="1"/>
    <s v="7041 "/>
    <s v="Social Sciences and Other Cultural/Social Sciences"/>
    <s v="SSOCSS"/>
    <x v="34"/>
    <x v="34"/>
    <m/>
    <m/>
    <s v="C(NE)"/>
    <m/>
    <n v="1"/>
    <n v="1"/>
    <n v="1"/>
  </r>
  <r>
    <n v="104828310"/>
    <x v="7"/>
    <x v="7"/>
    <s v="University of Otago - Christchurch"/>
    <n v="0.93"/>
    <n v="0.93"/>
    <s v="7061 "/>
    <s v="Medicine and Public Health"/>
    <s v="MEDPH"/>
    <x v="35"/>
    <x v="35"/>
    <m/>
    <m/>
    <s v="C(NE)"/>
    <m/>
    <n v="2.5"/>
    <n v="1"/>
    <n v="2.3250000000000002"/>
  </r>
  <r>
    <n v="141539595"/>
    <x v="7"/>
    <x v="7"/>
    <s v="Computer Science"/>
    <n v="0.49"/>
    <n v="0.49"/>
    <s v="7081 "/>
    <s v="Mathematical and Information Sciences and Technology"/>
    <s v="MIST"/>
    <x v="5"/>
    <x v="5"/>
    <m/>
    <m/>
    <s v="C(NE)"/>
    <m/>
    <n v="2"/>
    <n v="1"/>
    <n v="0.98"/>
  </r>
  <r>
    <n v="141789355"/>
    <x v="7"/>
    <x v="7"/>
    <s v="University of Otago - Christchurch"/>
    <n v="1"/>
    <n v="1"/>
    <s v="7101 "/>
    <s v="Medicine and Public Health"/>
    <s v="MEDPH"/>
    <x v="35"/>
    <x v="35"/>
    <m/>
    <m/>
    <s v="C(NE)"/>
    <m/>
    <n v="2.5"/>
    <n v="1"/>
    <n v="2.5"/>
  </r>
  <r>
    <n v="141789023"/>
    <x v="7"/>
    <x v="7"/>
    <s v="Physics"/>
    <n v="1"/>
    <n v="1"/>
    <s v="7141 "/>
    <s v="Physical Sciences"/>
    <s v="PHYSC"/>
    <x v="28"/>
    <x v="27"/>
    <m/>
    <m/>
    <s v="C(NE)"/>
    <m/>
    <n v="2"/>
    <n v="1"/>
    <n v="2"/>
  </r>
  <r>
    <n v="106221055"/>
    <x v="7"/>
    <x v="7"/>
    <s v="University of Otago - Christchurch"/>
    <n v="0.5"/>
    <n v="0.5"/>
    <s v="7161 "/>
    <s v="Physical Sciences"/>
    <s v="PHYSC"/>
    <x v="28"/>
    <x v="27"/>
    <m/>
    <m/>
    <s v="C(NE)"/>
    <m/>
    <n v="2"/>
    <n v="1"/>
    <n v="1"/>
  </r>
  <r>
    <n v="114208065"/>
    <x v="7"/>
    <x v="7"/>
    <s v="University of Otago - Wellington"/>
    <n v="0.2"/>
    <n v="0.2"/>
    <s v="7181 "/>
    <s v="Medicine and Public Health"/>
    <s v="MEDPH"/>
    <x v="19"/>
    <x v="18"/>
    <m/>
    <m/>
    <s v="C(NE)"/>
    <m/>
    <n v="2.5"/>
    <n v="1"/>
    <n v="0.5"/>
  </r>
  <r>
    <n v="314747"/>
    <x v="7"/>
    <x v="7"/>
    <s v="University of Otago - Wellington"/>
    <n v="0.3"/>
    <n v="0.3"/>
    <s v="7221 "/>
    <s v="Medicine and Public Health"/>
    <s v="MEDPH"/>
    <x v="16"/>
    <x v="15"/>
    <m/>
    <m/>
    <s v="C(NE)"/>
    <m/>
    <n v="2.5"/>
    <n v="1"/>
    <n v="0.75"/>
  </r>
  <r>
    <n v="141357036"/>
    <x v="7"/>
    <x v="7"/>
    <s v="Political Studies"/>
    <n v="1"/>
    <n v="1"/>
    <s v="7241 "/>
    <s v="Social Sciences and Other Cultural/Social Sciences"/>
    <s v="SSOCSS"/>
    <x v="10"/>
    <x v="6"/>
    <m/>
    <m/>
    <s v="A"/>
    <m/>
    <n v="1"/>
    <n v="5"/>
    <n v="5"/>
  </r>
  <r>
    <n v="137500804"/>
    <x v="7"/>
    <x v="7"/>
    <s v="Health Sciences Education Unit"/>
    <n v="0.49"/>
    <n v="0.49"/>
    <s v="7261 "/>
    <s v="Medicine and Public Health"/>
    <s v="MEDPH"/>
    <x v="19"/>
    <x v="18"/>
    <m/>
    <m/>
    <s v="C(NE)"/>
    <m/>
    <n v="2.5"/>
    <n v="1"/>
    <n v="1.2250000000000001"/>
  </r>
  <r>
    <n v="142030294"/>
    <x v="7"/>
    <x v="7"/>
    <s v="Political Studies"/>
    <n v="0.82"/>
    <n v="0.82"/>
    <s v="7281 "/>
    <s v="Social Sciences and Other Cultural/Social Sciences"/>
    <s v="SSOCSS"/>
    <x v="10"/>
    <x v="6"/>
    <m/>
    <m/>
    <s v="B"/>
    <m/>
    <n v="1"/>
    <n v="3"/>
    <n v="2.46"/>
  </r>
  <r>
    <n v="141793305"/>
    <x v="7"/>
    <x v="7"/>
    <s v="Accountancy and Finance"/>
    <n v="1"/>
    <n v="1"/>
    <s v="7361 "/>
    <s v="Business and Economics"/>
    <s v="BEC"/>
    <x v="29"/>
    <x v="28"/>
    <m/>
    <m/>
    <s v="B"/>
    <m/>
    <n v="1"/>
    <n v="3"/>
    <n v="3"/>
  </r>
  <r>
    <n v="109173663"/>
    <x v="7"/>
    <x v="7"/>
    <s v="University of Otago - Wellington"/>
    <n v="0.6"/>
    <n v="0.6"/>
    <s v="7381 "/>
    <s v="Medicine and Public Health"/>
    <s v="MEDPH"/>
    <x v="16"/>
    <x v="15"/>
    <m/>
    <m/>
    <s v="C"/>
    <m/>
    <n v="2.5"/>
    <n v="1"/>
    <n v="1.5"/>
  </r>
  <r>
    <n v="141964389"/>
    <x v="7"/>
    <x v="7"/>
    <s v="Dunedin School of Medicine"/>
    <n v="0.3"/>
    <n v="0.3"/>
    <s v="7401 "/>
    <s v="Medicine and Public Health"/>
    <s v="MEDPH"/>
    <x v="19"/>
    <x v="18"/>
    <m/>
    <m/>
    <s v="C"/>
    <m/>
    <n v="2.5"/>
    <n v="1"/>
    <n v="0.75"/>
  </r>
  <r>
    <n v="104574282"/>
    <x v="7"/>
    <x v="7"/>
    <s v="Dunedin School of Medicine"/>
    <n v="0.3"/>
    <n v="0.3"/>
    <s v="7402 "/>
    <s v="Medicine and Public Health"/>
    <s v="MEDPH"/>
    <x v="19"/>
    <x v="18"/>
    <m/>
    <m/>
    <s v="R"/>
    <m/>
    <n v="2.5"/>
    <n v="0"/>
    <n v="0"/>
  </r>
  <r>
    <n v="104565815"/>
    <x v="7"/>
    <x v="7"/>
    <s v="Dunedin School of Medicine"/>
    <n v="0.4"/>
    <n v="0.4"/>
    <s v="7422 "/>
    <s v="Medicine and Public Health"/>
    <s v="MEDPH"/>
    <x v="19"/>
    <x v="18"/>
    <m/>
    <m/>
    <s v="C"/>
    <m/>
    <n v="2.5"/>
    <n v="1"/>
    <n v="1"/>
  </r>
  <r>
    <n v="104548466"/>
    <x v="7"/>
    <x v="7"/>
    <s v="University of Otago - Wellington"/>
    <n v="0.72"/>
    <n v="0.72"/>
    <s v="7441 "/>
    <s v="Medicine and Public Health"/>
    <s v="MEDPH"/>
    <x v="16"/>
    <x v="15"/>
    <m/>
    <m/>
    <s v="C(NE)"/>
    <m/>
    <n v="2.5"/>
    <n v="1"/>
    <n v="1.7999999999999998"/>
  </r>
  <r>
    <n v="109661084"/>
    <x v="7"/>
    <x v="7"/>
    <s v="University of Otago - Wellington"/>
    <n v="0.5"/>
    <n v="0.5"/>
    <s v="7501 "/>
    <s v="Physical Sciences"/>
    <s v="PHYSC"/>
    <x v="28"/>
    <x v="27"/>
    <m/>
    <m/>
    <s v="C(NE)"/>
    <m/>
    <n v="2"/>
    <n v="1"/>
    <n v="1"/>
  </r>
  <r>
    <n v="109170026"/>
    <x v="7"/>
    <x v="7"/>
    <s v="Dunedin School of Medicine"/>
    <n v="1"/>
    <n v="1"/>
    <s v="7521 "/>
    <s v="Medicine and Public Health"/>
    <s v="MEDPH"/>
    <x v="19"/>
    <x v="18"/>
    <m/>
    <m/>
    <s v="C"/>
    <m/>
    <n v="2.5"/>
    <n v="1"/>
    <n v="2.5"/>
  </r>
  <r>
    <n v="109458351"/>
    <x v="7"/>
    <x v="7"/>
    <s v="Maori Pacific &amp; Indigenous Studies"/>
    <n v="0.2"/>
    <n v="0.2"/>
    <s v="7541 "/>
    <s v="Social Sciences and Other Cultural/Social Sciences"/>
    <s v="SSOCSS"/>
    <x v="34"/>
    <x v="34"/>
    <m/>
    <m/>
    <s v="B"/>
    <m/>
    <n v="1"/>
    <n v="3"/>
    <n v="0.60000000000000009"/>
  </r>
  <r>
    <n v="141365829"/>
    <x v="7"/>
    <x v="7"/>
    <s v="Biochemistry"/>
    <n v="0.79"/>
    <n v="0.79"/>
    <s v="7561 "/>
    <s v="Biological Sciences"/>
    <s v="BIOS"/>
    <x v="12"/>
    <x v="11"/>
    <m/>
    <m/>
    <s v="C(NE)"/>
    <m/>
    <n v="2"/>
    <n v="1"/>
    <n v="1.58"/>
  </r>
  <r>
    <n v="121046703"/>
    <x v="7"/>
    <x v="7"/>
    <s v="Anthropology &amp; Archaeology"/>
    <n v="1"/>
    <n v="1"/>
    <s v="7601 "/>
    <s v="Social Sciences and Other Cultural/Social Sciences"/>
    <s v="SSOCSS"/>
    <x v="34"/>
    <x v="34"/>
    <m/>
    <m/>
    <s v="B"/>
    <m/>
    <n v="1"/>
    <n v="3"/>
    <n v="3"/>
  </r>
  <r>
    <n v="141766286"/>
    <x v="7"/>
    <x v="7"/>
    <s v="Music &amp; Theatre Studies"/>
    <n v="1"/>
    <n v="1"/>
    <s v="7661 "/>
    <s v="Creative and Performing Arts"/>
    <s v="CPA"/>
    <x v="26"/>
    <x v="25"/>
    <m/>
    <m/>
    <s v="C(NE)"/>
    <m/>
    <n v="2"/>
    <n v="1"/>
    <n v="2"/>
  </r>
  <r>
    <n v="117678615"/>
    <x v="7"/>
    <x v="7"/>
    <s v="University of Otago - Wellington"/>
    <n v="0.84"/>
    <n v="0.84"/>
    <s v="7681 "/>
    <s v="Health"/>
    <s v="HEALTH"/>
    <x v="0"/>
    <x v="0"/>
    <m/>
    <m/>
    <s v="C(NE)"/>
    <m/>
    <n v="2"/>
    <n v="1"/>
    <n v="1.68"/>
  </r>
  <r>
    <n v="109169828"/>
    <x v="7"/>
    <x v="7"/>
    <s v="University of Otago - Christchurch"/>
    <n v="0.4"/>
    <n v="0.4"/>
    <s v="7701 "/>
    <s v="Medicine and Public Health"/>
    <s v="MEDPH"/>
    <x v="35"/>
    <x v="35"/>
    <m/>
    <m/>
    <s v="B"/>
    <m/>
    <n v="2.5"/>
    <n v="3"/>
    <n v="3"/>
  </r>
  <r>
    <n v="141981980"/>
    <x v="7"/>
    <x v="7"/>
    <s v="Pharmacy"/>
    <n v="1"/>
    <n v="1"/>
    <s v="7721 "/>
    <s v="Health"/>
    <s v="HEALTH"/>
    <x v="41"/>
    <x v="41"/>
    <m/>
    <m/>
    <s v="C(NE)"/>
    <m/>
    <n v="2.5"/>
    <n v="1"/>
    <n v="2.5"/>
  </r>
  <r>
    <n v="141785362"/>
    <x v="7"/>
    <x v="7"/>
    <s v="University of Otago - Wellington"/>
    <n v="0.9"/>
    <n v="0.9"/>
    <s v="7741 "/>
    <s v="Biological Sciences"/>
    <s v="BIOS"/>
    <x v="7"/>
    <x v="7"/>
    <m/>
    <m/>
    <s v="C(NE)"/>
    <m/>
    <n v="2"/>
    <n v="1"/>
    <n v="1.8"/>
  </r>
  <r>
    <n v="109654145"/>
    <x v="7"/>
    <x v="7"/>
    <s v="University of Otago - Christchurch"/>
    <n v="0.2"/>
    <n v="0.2"/>
    <s v="7761 "/>
    <s v="Medicine and Public Health"/>
    <s v="MEDPH"/>
    <x v="19"/>
    <x v="18"/>
    <m/>
    <m/>
    <s v="B"/>
    <m/>
    <n v="2.5"/>
    <n v="3"/>
    <n v="1.5"/>
  </r>
  <r>
    <n v="98045432"/>
    <x v="7"/>
    <x v="7"/>
    <s v="University of Otago - Christchurch"/>
    <n v="0.3"/>
    <n v="0.3"/>
    <s v="7781 "/>
    <s v="Health"/>
    <s v="HEALTH"/>
    <x v="0"/>
    <x v="0"/>
    <m/>
    <m/>
    <s v="B"/>
    <m/>
    <n v="2"/>
    <n v="3"/>
    <n v="1.7999999999999998"/>
  </r>
  <r>
    <n v="121046652"/>
    <x v="7"/>
    <x v="7"/>
    <s v="University of Otago - Christchurch"/>
    <n v="0.3"/>
    <n v="0.3"/>
    <s v="7782 "/>
    <s v="Medicine and Public Health"/>
    <s v="MEDPH"/>
    <x v="19"/>
    <x v="18"/>
    <m/>
    <m/>
    <s v="C"/>
    <m/>
    <n v="2.5"/>
    <n v="1"/>
    <n v="0.75"/>
  </r>
  <r>
    <n v="121013831"/>
    <x v="7"/>
    <x v="7"/>
    <s v="Dental School"/>
    <n v="0.53"/>
    <n v="0.53"/>
    <s v="7801 "/>
    <s v="Health"/>
    <s v="HEALTH"/>
    <x v="40"/>
    <x v="40"/>
    <m/>
    <m/>
    <s v="C(NE)"/>
    <m/>
    <n v="2.5"/>
    <n v="1"/>
    <n v="1.3250000000000002"/>
  </r>
  <r>
    <n v="120731688"/>
    <x v="7"/>
    <x v="7"/>
    <s v="Biochemistry"/>
    <n v="1"/>
    <n v="1"/>
    <s v="7821 "/>
    <s v="Biological Sciences"/>
    <s v="BIOS"/>
    <x v="12"/>
    <x v="11"/>
    <m/>
    <m/>
    <s v="C(NE)"/>
    <m/>
    <n v="2"/>
    <n v="1"/>
    <n v="2"/>
  </r>
  <r>
    <n v="103379138"/>
    <x v="7"/>
    <x v="7"/>
    <s v="University of Otago - Christchurch"/>
    <n v="0.5"/>
    <n v="0.5"/>
    <s v="7841 "/>
    <s v="Medicine and Public Health"/>
    <s v="MEDPH"/>
    <x v="19"/>
    <x v="18"/>
    <m/>
    <m/>
    <s v="C(NE)"/>
    <m/>
    <n v="2.5"/>
    <n v="1"/>
    <n v="1.25"/>
  </r>
  <r>
    <n v="104428495"/>
    <x v="7"/>
    <x v="7"/>
    <s v="University of Otago - Wellington"/>
    <n v="0.76"/>
    <n v="0.76"/>
    <s v="7861 "/>
    <s v="Medicine and Public Health"/>
    <s v="MEDPH"/>
    <x v="16"/>
    <x v="15"/>
    <m/>
    <m/>
    <s v="C(NE)"/>
    <m/>
    <n v="2.5"/>
    <n v="1"/>
    <n v="1.9"/>
  </r>
  <r>
    <n v="116845484"/>
    <x v="7"/>
    <x v="7"/>
    <s v="Zoology"/>
    <n v="1"/>
    <n v="1"/>
    <s v="7881 "/>
    <s v="Biological Sciences"/>
    <s v="BIOS"/>
    <x v="7"/>
    <x v="7"/>
    <m/>
    <m/>
    <s v="B"/>
    <m/>
    <n v="2"/>
    <n v="3"/>
    <n v="6"/>
  </r>
  <r>
    <n v="141964228"/>
    <x v="7"/>
    <x v="7"/>
    <s v="Physics"/>
    <n v="1"/>
    <n v="1"/>
    <s v="7921 "/>
    <s v="Physical Sciences"/>
    <s v="PHYSC"/>
    <x v="28"/>
    <x v="27"/>
    <m/>
    <m/>
    <s v="C(NE)"/>
    <m/>
    <n v="2"/>
    <n v="1"/>
    <n v="2"/>
  </r>
  <r>
    <n v="141772162"/>
    <x v="7"/>
    <x v="7"/>
    <s v="Physiology"/>
    <n v="1"/>
    <n v="1"/>
    <s v="7941 "/>
    <s v="Medicine and Public Health"/>
    <s v="MEDPH"/>
    <x v="35"/>
    <x v="35"/>
    <m/>
    <m/>
    <s v="B"/>
    <m/>
    <n v="2.5"/>
    <n v="3"/>
    <n v="7.5"/>
  </r>
  <r>
    <n v="141964506"/>
    <x v="7"/>
    <x v="7"/>
    <s v="Tourism"/>
    <n v="1"/>
    <n v="1"/>
    <s v="7942 "/>
    <s v="Business and Economics"/>
    <s v="BEC"/>
    <x v="27"/>
    <x v="26"/>
    <m/>
    <m/>
    <s v="C(NE)"/>
    <m/>
    <n v="1"/>
    <n v="1"/>
    <n v="1"/>
  </r>
  <r>
    <n v="141982004"/>
    <x v="7"/>
    <x v="7"/>
    <s v="Microbiology and Immunology"/>
    <n v="1"/>
    <n v="1"/>
    <s v="7961 "/>
    <s v="Biological Sciences"/>
    <s v="BIOS"/>
    <x v="12"/>
    <x v="11"/>
    <m/>
    <m/>
    <s v="C(NE)"/>
    <m/>
    <n v="2"/>
    <n v="1"/>
    <n v="2"/>
  </r>
  <r>
    <n v="104530514"/>
    <x v="7"/>
    <x v="7"/>
    <s v="Dunedin School of Medicine"/>
    <n v="1"/>
    <n v="1"/>
    <s v="7981 "/>
    <s v="Social Sciences and Other Cultural/Social Sciences"/>
    <s v="SSOCSS"/>
    <x v="3"/>
    <x v="3"/>
    <m/>
    <m/>
    <s v="C(NE)"/>
    <m/>
    <n v="2"/>
    <n v="1"/>
    <n v="2"/>
  </r>
  <r>
    <n v="114709454"/>
    <x v="7"/>
    <x v="7"/>
    <s v="Microbiology and Immunology"/>
    <n v="1"/>
    <n v="1"/>
    <s v="8001 "/>
    <s v="Medicine and Public Health"/>
    <s v="MEDPH"/>
    <x v="35"/>
    <x v="35"/>
    <m/>
    <m/>
    <s v="B"/>
    <m/>
    <n v="2.5"/>
    <n v="3"/>
    <n v="7.5"/>
  </r>
  <r>
    <n v="109168265"/>
    <x v="7"/>
    <x v="7"/>
    <s v="University of Otago - Wellington"/>
    <n v="1"/>
    <n v="1"/>
    <s v="8021 "/>
    <s v="Medicine and Public Health"/>
    <s v="MEDPH"/>
    <x v="19"/>
    <x v="18"/>
    <m/>
    <m/>
    <s v="C"/>
    <m/>
    <n v="2.5"/>
    <n v="1"/>
    <n v="2.5"/>
  </r>
  <r>
    <n v="141981860"/>
    <x v="7"/>
    <x v="7"/>
    <s v="Philosophy"/>
    <n v="1"/>
    <n v="1"/>
    <s v="8081 "/>
    <s v="Humanities and Law"/>
    <s v="HAL"/>
    <x v="38"/>
    <x v="38"/>
    <m/>
    <m/>
    <s v="A"/>
    <m/>
    <n v="1"/>
    <n v="5"/>
    <n v="5"/>
  </r>
  <r>
    <n v="141964562"/>
    <x v="7"/>
    <x v="7"/>
    <s v="Pharmacy"/>
    <n v="1"/>
    <n v="1"/>
    <s v="8101 "/>
    <s v="Health"/>
    <s v="HEALTH"/>
    <x v="41"/>
    <x v="41"/>
    <m/>
    <m/>
    <s v="C(NE)"/>
    <m/>
    <n v="2.5"/>
    <n v="1"/>
    <n v="2.5"/>
  </r>
  <r>
    <n v="142030345"/>
    <x v="7"/>
    <x v="7"/>
    <s v="Tourism"/>
    <n v="1"/>
    <n v="1"/>
    <s v="8121 "/>
    <s v="Business and Economics"/>
    <s v="BEC"/>
    <x v="27"/>
    <x v="26"/>
    <m/>
    <m/>
    <s v="C(NE)"/>
    <m/>
    <n v="1"/>
    <n v="1"/>
    <n v="1"/>
  </r>
  <r>
    <n v="141964427"/>
    <x v="7"/>
    <x v="7"/>
    <s v="Accountancy and Finance"/>
    <n v="1"/>
    <n v="1"/>
    <s v="8141 "/>
    <s v="Business and Economics"/>
    <s v="BEC"/>
    <x v="29"/>
    <x v="28"/>
    <m/>
    <m/>
    <s v="B"/>
    <m/>
    <n v="1"/>
    <n v="3"/>
    <n v="3"/>
  </r>
  <r>
    <n v="100680788"/>
    <x v="9"/>
    <x v="9"/>
    <s v="Faculty of Health, Business and Service Industries"/>
    <n v="0.5"/>
    <n v="0.5"/>
    <s v="8529 "/>
    <s v="Education"/>
    <s v="EDU"/>
    <x v="13"/>
    <x v="12"/>
    <m/>
    <m/>
    <s v="C"/>
    <m/>
    <n v="1"/>
    <n v="1"/>
    <n v="0.5"/>
  </r>
  <r>
    <n v="105458485"/>
    <x v="8"/>
    <x v="8"/>
    <s v="CEO Office"/>
    <n v="1"/>
    <n v="1"/>
    <s v="8548 "/>
    <s v="Māori Knowledge and Development"/>
    <s v="MKD"/>
    <x v="6"/>
    <x v="32"/>
    <m/>
    <m/>
    <s v="C"/>
    <m/>
    <n v="1"/>
    <n v="1"/>
    <n v="1"/>
  </r>
  <r>
    <n v="105450471"/>
    <x v="8"/>
    <x v="8"/>
    <s v="School of Indigenous Graduate Studies"/>
    <n v="1"/>
    <n v="1"/>
    <s v="8552 "/>
    <s v="Māori Knowledge and Development"/>
    <s v="MKD"/>
    <x v="6"/>
    <x v="12"/>
    <m/>
    <m/>
    <s v="C"/>
    <m/>
    <n v="1"/>
    <n v="1"/>
    <n v="1"/>
  </r>
  <r>
    <n v="119914357"/>
    <x v="8"/>
    <x v="8"/>
    <s v="School of Indigenous Graduate Studies"/>
    <n v="1"/>
    <n v="1"/>
    <s v="8553 "/>
    <s v="Social Sciences and Other Cultural/Social Sciences"/>
    <s v="SSOCSS"/>
    <x v="24"/>
    <x v="23"/>
    <m/>
    <m/>
    <s v="C"/>
    <m/>
    <n v="1"/>
    <n v="1"/>
    <n v="1"/>
  </r>
  <r>
    <n v="108864628"/>
    <x v="8"/>
    <x v="8"/>
    <s v="CEO Office"/>
    <n v="1"/>
    <n v="1"/>
    <s v="8565 "/>
    <s v="Education"/>
    <s v="EDU"/>
    <x v="13"/>
    <x v="12"/>
    <m/>
    <m/>
    <s v="B"/>
    <m/>
    <n v="1"/>
    <n v="3"/>
    <n v="3"/>
  </r>
  <r>
    <n v="139416418"/>
    <x v="8"/>
    <x v="8"/>
    <s v="School of Undergraduate Studies"/>
    <n v="1"/>
    <n v="1"/>
    <s v="8570 "/>
    <s v="Business and Economics"/>
    <s v="BEC"/>
    <x v="29"/>
    <x v="28"/>
    <m/>
    <m/>
    <s v="R"/>
    <m/>
    <n v="1"/>
    <n v="0"/>
    <n v="0"/>
  </r>
  <r>
    <n v="105455897"/>
    <x v="8"/>
    <x v="8"/>
    <s v="Tokorau- Dept of Technology"/>
    <n v="1"/>
    <n v="1"/>
    <s v="8574 "/>
    <s v="Creative and Performing Arts"/>
    <s v="CPA"/>
    <x v="2"/>
    <x v="2"/>
    <m/>
    <m/>
    <s v="B"/>
    <m/>
    <n v="2"/>
    <n v="3"/>
    <n v="6"/>
  </r>
  <r>
    <n v="97498820"/>
    <x v="8"/>
    <x v="8"/>
    <s v="School of Undergraduate Studies"/>
    <n v="1"/>
    <n v="1"/>
    <s v="8575 "/>
    <s v="Māori Knowledge and Development"/>
    <s v="MKD"/>
    <x v="6"/>
    <x v="32"/>
    <m/>
    <m/>
    <s v="R"/>
    <m/>
    <n v="1"/>
    <n v="0"/>
    <n v="0"/>
  </r>
  <r>
    <n v="106880700"/>
    <x v="9"/>
    <x v="9"/>
    <s v="School of Information Technology"/>
    <n v="1"/>
    <n v="1"/>
    <s v="8580 "/>
    <s v="Education"/>
    <s v="EDU"/>
    <x v="13"/>
    <x v="12"/>
    <m/>
    <m/>
    <s v="R"/>
    <m/>
    <n v="1"/>
    <n v="0"/>
    <n v="0"/>
  </r>
  <r>
    <n v="109401187"/>
    <x v="8"/>
    <x v="8"/>
    <s v="CEO Office"/>
    <n v="1"/>
    <n v="1"/>
    <s v="8584 "/>
    <s v="Education"/>
    <s v="EDU"/>
    <x v="13"/>
    <x v="12"/>
    <m/>
    <m/>
    <s v="R"/>
    <m/>
    <n v="1"/>
    <n v="0"/>
    <n v="0"/>
  </r>
  <r>
    <n v="101037229"/>
    <x v="8"/>
    <x v="8"/>
    <s v="School of Indigenous Graduate Studies"/>
    <n v="1"/>
    <n v="1"/>
    <s v="8591 "/>
    <s v="Education"/>
    <s v="EDU"/>
    <x v="13"/>
    <x v="12"/>
    <m/>
    <m/>
    <s v="C"/>
    <m/>
    <n v="1"/>
    <n v="1"/>
    <n v="1"/>
  </r>
  <r>
    <n v="104195025"/>
    <x v="9"/>
    <x v="9"/>
    <s v="School of Creative Technologies"/>
    <n v="1"/>
    <n v="1"/>
    <s v="8591 "/>
    <s v="Creative and Performing Arts"/>
    <s v="CPA"/>
    <x v="2"/>
    <x v="2"/>
    <m/>
    <m/>
    <s v="R"/>
    <m/>
    <n v="2"/>
    <n v="0"/>
    <n v="0"/>
  </r>
  <r>
    <n v="136556687"/>
    <x v="8"/>
    <x v="8"/>
    <s v="CEO Office"/>
    <n v="1"/>
    <n v="1"/>
    <s v="8592 "/>
    <s v="Māori Knowledge and Development"/>
    <s v="MKD"/>
    <x v="6"/>
    <x v="12"/>
    <m/>
    <m/>
    <s v="C"/>
    <m/>
    <n v="1"/>
    <n v="1"/>
    <n v="1"/>
  </r>
  <r>
    <n v="103842612"/>
    <x v="8"/>
    <x v="8"/>
    <s v="School of Indigenous Graduate Studies"/>
    <n v="1"/>
    <n v="1"/>
    <s v="8594 "/>
    <s v="Business and Economics"/>
    <s v="BEC"/>
    <x v="39"/>
    <x v="39"/>
    <m/>
    <m/>
    <s v="R"/>
    <m/>
    <n v="1"/>
    <n v="0"/>
    <n v="0"/>
  </r>
  <r>
    <n v="101807439"/>
    <x v="8"/>
    <x v="8"/>
    <s v="School of Undergraduate Studies"/>
    <n v="1"/>
    <n v="1"/>
    <s v="8597 "/>
    <s v="Māori Knowledge and Development"/>
    <s v="MKD"/>
    <x v="6"/>
    <x v="32"/>
    <m/>
    <m/>
    <s v="R"/>
    <m/>
    <n v="1"/>
    <n v="0"/>
    <n v="0"/>
  </r>
  <r>
    <n v="99381282"/>
    <x v="8"/>
    <x v="8"/>
    <s v="School of Undergraduate Studies"/>
    <n v="1"/>
    <n v="1"/>
    <s v="8598 "/>
    <s v="Māori Knowledge and Development"/>
    <s v="MKD"/>
    <x v="6"/>
    <x v="32"/>
    <m/>
    <m/>
    <s v="R"/>
    <m/>
    <n v="1"/>
    <n v="0"/>
    <n v="0"/>
  </r>
  <r>
    <n v="114170311"/>
    <x v="9"/>
    <x v="9"/>
    <s v="School of Creative Technologies"/>
    <n v="1"/>
    <n v="1"/>
    <s v="8609 "/>
    <s v="Creative and Performing Arts"/>
    <s v="CPA"/>
    <x v="20"/>
    <x v="19"/>
    <m/>
    <m/>
    <s v="B"/>
    <m/>
    <n v="2"/>
    <n v="3"/>
    <n v="6"/>
  </r>
  <r>
    <n v="119321648"/>
    <x v="9"/>
    <x v="9"/>
    <s v="School of Creative Technologies"/>
    <n v="0.6"/>
    <n v="0.6"/>
    <s v="8616 "/>
    <s v="Creative and Performing Arts"/>
    <s v="CPA"/>
    <x v="2"/>
    <x v="2"/>
    <m/>
    <m/>
    <s v="C(NE)"/>
    <m/>
    <n v="2"/>
    <n v="1"/>
    <n v="1.2"/>
  </r>
  <r>
    <n v="103829136"/>
    <x v="9"/>
    <x v="9"/>
    <s v="School of Health and Social Services"/>
    <n v="0.6"/>
    <n v="0.6"/>
    <s v="8637 "/>
    <s v="Social Sciences and Other Cultural/Social Sciences"/>
    <s v="SSOCSS"/>
    <x v="3"/>
    <x v="3"/>
    <m/>
    <m/>
    <s v="R"/>
    <m/>
    <n v="2"/>
    <n v="0"/>
    <n v="0"/>
  </r>
  <r>
    <n v="105541614"/>
    <x v="9"/>
    <x v="9"/>
    <s v="School of Creative Technologies"/>
    <n v="1"/>
    <n v="1"/>
    <s v="8724 "/>
    <s v="Creative and Performing Arts"/>
    <s v="CPA"/>
    <x v="20"/>
    <x v="19"/>
    <m/>
    <m/>
    <s v="C"/>
    <m/>
    <n v="2"/>
    <n v="1"/>
    <n v="2"/>
  </r>
  <r>
    <n v="140874163"/>
    <x v="9"/>
    <x v="9"/>
    <s v="Faculty of Trades and Technology"/>
    <n v="1"/>
    <n v="1"/>
    <s v="8732 "/>
    <s v="Education"/>
    <s v="EDU"/>
    <x v="13"/>
    <x v="12"/>
    <m/>
    <m/>
    <s v="C"/>
    <m/>
    <n v="1"/>
    <n v="1"/>
    <n v="1"/>
  </r>
  <r>
    <n v="103652271"/>
    <x v="9"/>
    <x v="9"/>
    <s v="School of Information Technology"/>
    <n v="1"/>
    <n v="1"/>
    <s v="8752 "/>
    <s v="Humanities and Law"/>
    <s v="HAL"/>
    <x v="38"/>
    <x v="38"/>
    <m/>
    <m/>
    <s v="C"/>
    <m/>
    <n v="1"/>
    <n v="1"/>
    <n v="1"/>
  </r>
  <r>
    <n v="1048458"/>
    <x v="9"/>
    <x v="9"/>
    <s v="School of Health and Social Services"/>
    <n v="1"/>
    <n v="1"/>
    <s v="8805 "/>
    <s v="Health"/>
    <s v="HEALTH"/>
    <x v="0"/>
    <x v="0"/>
    <m/>
    <m/>
    <s v="R(NE)"/>
    <m/>
    <n v="2"/>
    <n v="0"/>
    <n v="0"/>
  </r>
  <r>
    <n v="102922487"/>
    <x v="9"/>
    <x v="9"/>
    <s v="Learning Commons"/>
    <n v="1"/>
    <n v="1"/>
    <s v="8808 "/>
    <s v="Education"/>
    <s v="EDU"/>
    <x v="13"/>
    <x v="12"/>
    <m/>
    <m/>
    <s v="R(NE)"/>
    <m/>
    <n v="1"/>
    <n v="0"/>
    <n v="0"/>
  </r>
  <r>
    <n v="103064656"/>
    <x v="9"/>
    <x v="9"/>
    <s v="School of Creative Technologies"/>
    <n v="1"/>
    <n v="1"/>
    <s v="8812 "/>
    <s v="Creative and Performing Arts"/>
    <s v="CPA"/>
    <x v="2"/>
    <x v="2"/>
    <m/>
    <m/>
    <s v="C"/>
    <m/>
    <n v="2"/>
    <n v="1"/>
    <n v="2"/>
  </r>
  <r>
    <n v="100533369"/>
    <x v="9"/>
    <x v="9"/>
    <s v="School of Health and Social Services"/>
    <n v="0.6"/>
    <n v="0.6"/>
    <s v="8819 "/>
    <s v="Social Sciences and Other Cultural/Social Sciences"/>
    <s v="SSOCSS"/>
    <x v="3"/>
    <x v="3"/>
    <m/>
    <m/>
    <s v="R"/>
    <m/>
    <n v="2"/>
    <n v="0"/>
    <n v="0"/>
  </r>
  <r>
    <n v="102488489"/>
    <x v="9"/>
    <x v="9"/>
    <s v="School of Creative Technologies"/>
    <n v="0.61"/>
    <n v="0.61"/>
    <s v="8959 "/>
    <s v="Creative and Performing Arts"/>
    <s v="CPA"/>
    <x v="2"/>
    <x v="2"/>
    <m/>
    <m/>
    <s v="C(NE)"/>
    <m/>
    <n v="2"/>
    <n v="1"/>
    <n v="1.22"/>
  </r>
  <r>
    <n v="120013451"/>
    <x v="9"/>
    <x v="9"/>
    <s v="School of Health and Social Services"/>
    <n v="0.2"/>
    <n v="0.2"/>
    <s v="8966 "/>
    <s v="Health"/>
    <s v="HEALTH"/>
    <x v="21"/>
    <x v="20"/>
    <m/>
    <m/>
    <s v="C"/>
    <m/>
    <n v="2"/>
    <n v="1"/>
    <n v="0.4"/>
  </r>
  <r>
    <n v="109176818"/>
    <x v="9"/>
    <x v="9"/>
    <s v="Academic Directorate"/>
    <n v="1"/>
    <n v="1"/>
    <s v="8970 "/>
    <s v="Health"/>
    <s v="HEALTH"/>
    <x v="40"/>
    <x v="40"/>
    <m/>
    <m/>
    <s v="C"/>
    <m/>
    <n v="2.5"/>
    <n v="1"/>
    <n v="2.5"/>
  </r>
  <r>
    <n v="125083583"/>
    <x v="9"/>
    <x v="9"/>
    <s v="School of Health and Social Services"/>
    <n v="0.8"/>
    <n v="0.8"/>
    <s v="8989 "/>
    <s v="Social Sciences and Other Cultural/Social Sciences"/>
    <s v="SSOCSS"/>
    <x v="3"/>
    <x v="3"/>
    <m/>
    <m/>
    <s v="R(NE)"/>
    <m/>
    <n v="2"/>
    <n v="0"/>
    <n v="0"/>
  </r>
  <r>
    <n v="104595757"/>
    <x v="5"/>
    <x v="5"/>
    <s v="Nursing"/>
    <n v="1"/>
    <n v="1"/>
    <s v="12388 "/>
    <s v="Health"/>
    <s v="HEALTH"/>
    <x v="21"/>
    <x v="20"/>
    <m/>
    <m/>
    <s v="R"/>
    <m/>
    <n v="2"/>
    <n v="0"/>
    <n v="0"/>
  </r>
  <r>
    <n v="109249490"/>
    <x v="10"/>
    <x v="10"/>
    <s v="Accounting &amp; Finance"/>
    <n v="1"/>
    <n v="1"/>
    <s v="24169 "/>
    <s v="Business and Economics"/>
    <s v="BEC"/>
    <x v="39"/>
    <x v="39"/>
    <m/>
    <m/>
    <s v="C"/>
    <m/>
    <n v="1"/>
    <n v="1"/>
    <n v="1"/>
  </r>
  <r>
    <n v="103717575"/>
    <x v="10"/>
    <x v="10"/>
    <s v="Accounting &amp; Finance"/>
    <n v="0.8"/>
    <n v="0.8"/>
    <s v="24170 "/>
    <s v="Business and Economics"/>
    <s v="BEC"/>
    <x v="29"/>
    <x v="28"/>
    <m/>
    <m/>
    <s v="R"/>
    <m/>
    <n v="1"/>
    <n v="0"/>
    <n v="0"/>
  </r>
  <r>
    <n v="103269804"/>
    <x v="10"/>
    <x v="10"/>
    <s v="Accounting &amp; Finance"/>
    <n v="1"/>
    <n v="1"/>
    <s v="24173 "/>
    <s v="Business and Economics"/>
    <s v="BEC"/>
    <x v="29"/>
    <x v="28"/>
    <m/>
    <m/>
    <s v="C"/>
    <m/>
    <n v="1"/>
    <n v="1"/>
    <n v="1"/>
  </r>
  <r>
    <n v="109251198"/>
    <x v="10"/>
    <x v="10"/>
    <s v="Accounting &amp; Finance"/>
    <n v="0.8"/>
    <n v="0.8"/>
    <s v="24176 "/>
    <s v="Business and Economics"/>
    <s v="BEC"/>
    <x v="39"/>
    <x v="39"/>
    <m/>
    <m/>
    <s v="R"/>
    <m/>
    <n v="1"/>
    <n v="0"/>
    <n v="0"/>
  </r>
  <r>
    <n v="1040947"/>
    <x v="10"/>
    <x v="10"/>
    <s v="Accounting &amp; Finance"/>
    <n v="1"/>
    <n v="1"/>
    <s v="24177 "/>
    <s v="Education"/>
    <s v="EDU"/>
    <x v="13"/>
    <x v="12"/>
    <m/>
    <m/>
    <s v="R"/>
    <m/>
    <n v="1"/>
    <n v="0"/>
    <n v="0"/>
  </r>
  <r>
    <n v="105477201"/>
    <x v="10"/>
    <x v="10"/>
    <s v="Accounting &amp; Finance"/>
    <n v="1"/>
    <n v="1"/>
    <s v="24180 "/>
    <s v="Business and Economics"/>
    <s v="BEC"/>
    <x v="29"/>
    <x v="28"/>
    <m/>
    <m/>
    <s v="R"/>
    <m/>
    <n v="1"/>
    <n v="0"/>
    <n v="0"/>
  </r>
  <r>
    <n v="109249355"/>
    <x v="10"/>
    <x v="10"/>
    <s v="Architecture"/>
    <n v="1"/>
    <n v="1"/>
    <s v="24187 "/>
    <s v="Engineering Technology and Architecture"/>
    <s v="ETA"/>
    <x v="4"/>
    <x v="4"/>
    <m/>
    <m/>
    <s v="C"/>
    <m/>
    <n v="2.5"/>
    <n v="1"/>
    <n v="2.5"/>
  </r>
  <r>
    <n v="109249434"/>
    <x v="10"/>
    <x v="10"/>
    <s v="Architecture"/>
    <n v="1"/>
    <n v="1"/>
    <s v="24188 "/>
    <s v="Engineering Technology and Architecture"/>
    <s v="ETA"/>
    <x v="32"/>
    <x v="31"/>
    <m/>
    <m/>
    <s v="C"/>
    <m/>
    <n v="2.5"/>
    <n v="1"/>
    <n v="2.5"/>
  </r>
  <r>
    <n v="107843143"/>
    <x v="10"/>
    <x v="10"/>
    <s v="Architecture"/>
    <n v="1"/>
    <n v="1"/>
    <s v="24189 "/>
    <s v="Engineering Technology and Architecture"/>
    <s v="ETA"/>
    <x v="32"/>
    <x v="31"/>
    <m/>
    <m/>
    <s v="C"/>
    <m/>
    <n v="2.5"/>
    <n v="1"/>
    <n v="2.5"/>
  </r>
  <r>
    <n v="106369615"/>
    <x v="10"/>
    <x v="10"/>
    <s v="Architecture"/>
    <n v="1"/>
    <n v="1"/>
    <s v="24190 "/>
    <s v="Engineering Technology and Architecture"/>
    <s v="ETA"/>
    <x v="32"/>
    <x v="31"/>
    <m/>
    <m/>
    <s v="C"/>
    <m/>
    <n v="2.5"/>
    <n v="1"/>
    <n v="2.5"/>
  </r>
  <r>
    <n v="105459532"/>
    <x v="10"/>
    <x v="10"/>
    <s v="Architecture"/>
    <n v="1"/>
    <n v="1"/>
    <s v="24194 "/>
    <s v="Engineering Technology and Architecture"/>
    <s v="ETA"/>
    <x v="32"/>
    <x v="31"/>
    <m/>
    <m/>
    <s v="A"/>
    <m/>
    <n v="2.5"/>
    <n v="5"/>
    <n v="12.5"/>
  </r>
  <r>
    <n v="109250929"/>
    <x v="10"/>
    <x v="10"/>
    <s v="Architecture"/>
    <n v="0.8"/>
    <n v="0.8"/>
    <s v="24195 "/>
    <s v="Engineering Technology and Architecture"/>
    <s v="ETA"/>
    <x v="32"/>
    <x v="31"/>
    <m/>
    <m/>
    <s v="R"/>
    <m/>
    <n v="2.5"/>
    <n v="0"/>
    <n v="0"/>
  </r>
  <r>
    <n v="109251407"/>
    <x v="10"/>
    <x v="10"/>
    <s v="Architecture"/>
    <n v="0.5"/>
    <n v="0.5"/>
    <s v="24197 "/>
    <s v="Māori Knowledge and Development"/>
    <s v="MKD"/>
    <x v="6"/>
    <x v="4"/>
    <m/>
    <m/>
    <s v="B"/>
    <m/>
    <n v="2.5"/>
    <n v="3"/>
    <n v="3.75"/>
  </r>
  <r>
    <n v="109251833"/>
    <x v="10"/>
    <x v="10"/>
    <s v="Architecture"/>
    <n v="0.5"/>
    <n v="0.5"/>
    <s v="24198 "/>
    <s v="Engineering Technology and Architecture"/>
    <s v="ETA"/>
    <x v="32"/>
    <x v="31"/>
    <m/>
    <m/>
    <s v="B"/>
    <m/>
    <n v="2.5"/>
    <n v="3"/>
    <n v="3.75"/>
  </r>
  <r>
    <n v="109252299"/>
    <x v="10"/>
    <x v="10"/>
    <s v="Architecture"/>
    <n v="1"/>
    <n v="1"/>
    <s v="24200 "/>
    <s v="Engineering Technology and Architecture"/>
    <s v="ETA"/>
    <x v="32"/>
    <x v="31"/>
    <m/>
    <m/>
    <s v="B"/>
    <m/>
    <n v="2.5"/>
    <n v="3"/>
    <n v="7.5"/>
  </r>
  <r>
    <n v="109965137"/>
    <x v="10"/>
    <x v="10"/>
    <s v="Architecture"/>
    <n v="1"/>
    <n v="1"/>
    <s v="24202 "/>
    <s v="Engineering Technology and Architecture"/>
    <s v="ETA"/>
    <x v="32"/>
    <x v="31"/>
    <m/>
    <m/>
    <s v="B"/>
    <m/>
    <n v="2.5"/>
    <n v="3"/>
    <n v="7.5"/>
  </r>
  <r>
    <n v="104644785"/>
    <x v="10"/>
    <x v="10"/>
    <s v="Architecture"/>
    <n v="1"/>
    <n v="1"/>
    <s v="24203 "/>
    <s v="Engineering Technology and Architecture"/>
    <s v="ETA"/>
    <x v="32"/>
    <x v="31"/>
    <m/>
    <m/>
    <s v="C"/>
    <m/>
    <n v="2.5"/>
    <n v="1"/>
    <n v="2.5"/>
  </r>
  <r>
    <n v="102877097"/>
    <x v="10"/>
    <x v="10"/>
    <s v="Architecture"/>
    <n v="0.2"/>
    <n v="0.2"/>
    <s v="24205 "/>
    <s v="Creative and Performing Arts"/>
    <s v="CPA"/>
    <x v="20"/>
    <x v="19"/>
    <m/>
    <m/>
    <s v="C"/>
    <m/>
    <n v="2"/>
    <n v="1"/>
    <n v="0.4"/>
  </r>
  <r>
    <n v="115194744"/>
    <x v="10"/>
    <x v="10"/>
    <s v="Architecture"/>
    <n v="1"/>
    <n v="1"/>
    <s v="24206 "/>
    <s v="Engineering Technology and Architecture"/>
    <s v="ETA"/>
    <x v="32"/>
    <x v="31"/>
    <m/>
    <m/>
    <s v="C"/>
    <m/>
    <n v="2.5"/>
    <n v="1"/>
    <n v="2.5"/>
  </r>
  <r>
    <n v="112617359"/>
    <x v="10"/>
    <x v="10"/>
    <s v="Architecture"/>
    <n v="1"/>
    <n v="1"/>
    <s v="24207 "/>
    <s v="Creative and Performing Arts"/>
    <s v="CPA"/>
    <x v="2"/>
    <x v="2"/>
    <m/>
    <m/>
    <s v="R"/>
    <m/>
    <n v="2"/>
    <n v="0"/>
    <n v="0"/>
  </r>
  <r>
    <n v="119912540"/>
    <x v="10"/>
    <x v="10"/>
    <s v="Architecture"/>
    <n v="1"/>
    <n v="1"/>
    <s v="24208 "/>
    <s v="Engineering Technology and Architecture"/>
    <s v="ETA"/>
    <x v="32"/>
    <x v="31"/>
    <m/>
    <m/>
    <s v="B"/>
    <m/>
    <n v="2.5"/>
    <n v="3"/>
    <n v="7.5"/>
  </r>
  <r>
    <n v="120608916"/>
    <x v="10"/>
    <x v="10"/>
    <s v="Architecture"/>
    <n v="1"/>
    <n v="1"/>
    <s v="24209 "/>
    <s v="Engineering Technology and Architecture"/>
    <s v="ETA"/>
    <x v="32"/>
    <x v="31"/>
    <m/>
    <m/>
    <s v="C"/>
    <m/>
    <n v="2.5"/>
    <n v="1"/>
    <n v="2.5"/>
  </r>
  <r>
    <n v="141185727"/>
    <x v="10"/>
    <x v="10"/>
    <s v="Architecture"/>
    <n v="0.7"/>
    <n v="0.7"/>
    <s v="24210 "/>
    <s v="Engineering Technology and Architecture"/>
    <s v="ETA"/>
    <x v="32"/>
    <x v="31"/>
    <m/>
    <m/>
    <s v="R"/>
    <m/>
    <n v="2.5"/>
    <n v="0"/>
    <n v="0"/>
  </r>
  <r>
    <n v="105366527"/>
    <x v="10"/>
    <x v="10"/>
    <s v="Architecture"/>
    <n v="1"/>
    <n v="1"/>
    <s v="24211 "/>
    <s v="Creative and Performing Arts"/>
    <s v="CPA"/>
    <x v="2"/>
    <x v="2"/>
    <m/>
    <m/>
    <s v="C(NE)"/>
    <m/>
    <n v="2"/>
    <n v="1"/>
    <n v="2"/>
  </r>
  <r>
    <n v="120982217"/>
    <x v="10"/>
    <x v="10"/>
    <s v="Communication Studies"/>
    <n v="1"/>
    <n v="1"/>
    <s v="24214 "/>
    <s v="Education"/>
    <s v="EDU"/>
    <x v="13"/>
    <x v="12"/>
    <m/>
    <m/>
    <s v="R"/>
    <m/>
    <n v="1"/>
    <n v="0"/>
    <n v="0"/>
  </r>
  <r>
    <n v="103264736"/>
    <x v="10"/>
    <x v="10"/>
    <s v="Civil Engineering"/>
    <n v="1"/>
    <n v="1"/>
    <s v="24245 "/>
    <s v="Engineering Technology and Architecture"/>
    <s v="ETA"/>
    <x v="4"/>
    <x v="4"/>
    <m/>
    <m/>
    <s v="R"/>
    <m/>
    <n v="2.5"/>
    <n v="0"/>
    <n v="0"/>
  </r>
  <r>
    <n v="1941901"/>
    <x v="10"/>
    <x v="10"/>
    <s v="Civil Engineering"/>
    <n v="1"/>
    <n v="1"/>
    <s v="24252 "/>
    <s v="Engineering Technology and Architecture"/>
    <s v="ETA"/>
    <x v="4"/>
    <x v="4"/>
    <m/>
    <m/>
    <s v="C"/>
    <m/>
    <n v="2.5"/>
    <n v="1"/>
    <n v="2.5"/>
  </r>
  <r>
    <n v="109965152"/>
    <x v="10"/>
    <x v="10"/>
    <s v="Civil Engineering"/>
    <n v="1"/>
    <n v="1"/>
    <s v="24257 "/>
    <s v="Engineering Technology and Architecture"/>
    <s v="ETA"/>
    <x v="4"/>
    <x v="4"/>
    <m/>
    <m/>
    <s v="C"/>
    <m/>
    <n v="2.5"/>
    <n v="1"/>
    <n v="2.5"/>
  </r>
  <r>
    <n v="107463104"/>
    <x v="10"/>
    <x v="10"/>
    <s v="Communication Studies"/>
    <n v="1"/>
    <n v="1"/>
    <s v="24261 "/>
    <s v="Social Sciences and Other Cultural/Social Sciences"/>
    <s v="SSOCSS"/>
    <x v="24"/>
    <x v="23"/>
    <m/>
    <m/>
    <s v="R"/>
    <m/>
    <n v="1"/>
    <n v="0"/>
    <n v="0"/>
  </r>
  <r>
    <n v="107258542"/>
    <x v="10"/>
    <x v="10"/>
    <s v="Communication Studies"/>
    <n v="1"/>
    <n v="1"/>
    <s v="24262 "/>
    <s v="Social Sciences and Other Cultural/Social Sciences"/>
    <s v="SSOCSS"/>
    <x v="17"/>
    <x v="16"/>
    <m/>
    <m/>
    <s v="R"/>
    <m/>
    <n v="1"/>
    <n v="0"/>
    <n v="0"/>
  </r>
  <r>
    <n v="104621264"/>
    <x v="10"/>
    <x v="10"/>
    <s v="Communication Studies"/>
    <n v="1"/>
    <n v="1"/>
    <s v="24263 "/>
    <s v="Social Sciences and Other Cultural/Social Sciences"/>
    <s v="SSOCSS"/>
    <x v="17"/>
    <x v="16"/>
    <m/>
    <m/>
    <s v="R"/>
    <m/>
    <n v="1"/>
    <n v="0"/>
    <n v="0"/>
  </r>
  <r>
    <n v="105449783"/>
    <x v="10"/>
    <x v="10"/>
    <s v="Communication Studies"/>
    <n v="1"/>
    <n v="1"/>
    <s v="24265 "/>
    <s v="Humanities and Law"/>
    <s v="HAL"/>
    <x v="14"/>
    <x v="13"/>
    <m/>
    <m/>
    <s v="C"/>
    <m/>
    <n v="1"/>
    <n v="1"/>
    <n v="1"/>
  </r>
  <r>
    <n v="103351373"/>
    <x v="10"/>
    <x v="10"/>
    <s v="Communication Studies"/>
    <n v="1"/>
    <n v="1"/>
    <s v="24268 "/>
    <s v="Social Sciences and Other Cultural/Social Sciences"/>
    <s v="SSOCSS"/>
    <x v="34"/>
    <x v="34"/>
    <m/>
    <m/>
    <s v="C"/>
    <m/>
    <n v="1"/>
    <n v="1"/>
    <n v="1"/>
  </r>
  <r>
    <n v="141883245"/>
    <x v="10"/>
    <x v="10"/>
    <s v="Communication Studies"/>
    <n v="1"/>
    <n v="1"/>
    <s v="24269 "/>
    <s v="Social Sciences and Other Cultural/Social Sciences"/>
    <s v="SSOCSS"/>
    <x v="17"/>
    <x v="16"/>
    <m/>
    <m/>
    <s v="B"/>
    <m/>
    <n v="1"/>
    <n v="3"/>
    <n v="3"/>
  </r>
  <r>
    <n v="108732494"/>
    <x v="10"/>
    <x v="10"/>
    <s v="Community &amp; Health Services"/>
    <n v="0.5"/>
    <n v="0.5"/>
    <s v="24274 "/>
    <s v="Business and Economics"/>
    <s v="BEC"/>
    <x v="15"/>
    <x v="14"/>
    <m/>
    <m/>
    <s v="C"/>
    <m/>
    <n v="1"/>
    <n v="1"/>
    <n v="0.5"/>
  </r>
  <r>
    <n v="107399355"/>
    <x v="10"/>
    <x v="10"/>
    <s v="Community &amp; Health Services"/>
    <n v="1"/>
    <n v="1"/>
    <s v="24279 "/>
    <s v="Mathematical and Information Sciences and Technology"/>
    <s v="MIST"/>
    <x v="5"/>
    <x v="5"/>
    <m/>
    <m/>
    <s v="R"/>
    <m/>
    <n v="2"/>
    <n v="0"/>
    <n v="0"/>
  </r>
  <r>
    <n v="107832449"/>
    <x v="10"/>
    <x v="10"/>
    <s v="Te Puna Ako"/>
    <n v="1"/>
    <n v="1"/>
    <s v="24284 "/>
    <s v="Education"/>
    <s v="EDU"/>
    <x v="13"/>
    <x v="12"/>
    <m/>
    <m/>
    <s v="C"/>
    <m/>
    <n v="1"/>
    <n v="1"/>
    <n v="1"/>
  </r>
  <r>
    <n v="10147371"/>
    <x v="10"/>
    <x v="10"/>
    <s v="Performing &amp; Screen Arts"/>
    <n v="0.5"/>
    <n v="0.5"/>
    <s v="24289 "/>
    <s v="Creative and Performing Arts"/>
    <s v="CPA"/>
    <x v="26"/>
    <x v="25"/>
    <m/>
    <m/>
    <s v="C(NE)"/>
    <m/>
    <n v="2"/>
    <n v="1"/>
    <n v="1"/>
  </r>
  <r>
    <n v="105459188"/>
    <x v="10"/>
    <x v="10"/>
    <s v="Performing &amp; Screen Arts"/>
    <n v="1"/>
    <n v="1"/>
    <s v="24299 "/>
    <s v="Creative and Performing Arts"/>
    <s v="CPA"/>
    <x v="26"/>
    <x v="25"/>
    <m/>
    <m/>
    <s v="C"/>
    <m/>
    <n v="2"/>
    <n v="1"/>
    <n v="2"/>
  </r>
  <r>
    <n v="104974427"/>
    <x v="10"/>
    <x v="10"/>
    <s v="Performing &amp; Screen Arts"/>
    <n v="0.5"/>
    <n v="0.5"/>
    <s v="24302 "/>
    <s v="Creative and Performing Arts"/>
    <s v="CPA"/>
    <x v="26"/>
    <x v="25"/>
    <m/>
    <m/>
    <s v="C(NE)"/>
    <m/>
    <n v="2"/>
    <n v="1"/>
    <n v="1"/>
  </r>
  <r>
    <n v="109250306"/>
    <x v="10"/>
    <x v="10"/>
    <s v="Computing"/>
    <n v="1"/>
    <n v="1"/>
    <s v="24309 "/>
    <s v="Mathematical and Information Sciences and Technology"/>
    <s v="MIST"/>
    <x v="5"/>
    <x v="5"/>
    <m/>
    <m/>
    <s v="C"/>
    <m/>
    <n v="2"/>
    <n v="1"/>
    <n v="2"/>
  </r>
  <r>
    <n v="100026157"/>
    <x v="10"/>
    <x v="10"/>
    <s v="Computing"/>
    <n v="1"/>
    <n v="1"/>
    <s v="24310 "/>
    <s v="Mathematical and Information Sciences and Technology"/>
    <s v="MIST"/>
    <x v="5"/>
    <x v="5"/>
    <m/>
    <m/>
    <s v="R"/>
    <m/>
    <n v="2"/>
    <n v="0"/>
    <n v="0"/>
  </r>
  <r>
    <n v="105451409"/>
    <x v="10"/>
    <x v="10"/>
    <s v="Computing"/>
    <n v="1"/>
    <n v="1"/>
    <s v="24311 "/>
    <s v="Mathematical and Information Sciences and Technology"/>
    <s v="MIST"/>
    <x v="5"/>
    <x v="5"/>
    <m/>
    <m/>
    <s v="C"/>
    <m/>
    <n v="2"/>
    <n v="1"/>
    <n v="2"/>
  </r>
  <r>
    <n v="109252258"/>
    <x v="10"/>
    <x v="10"/>
    <s v="Computing"/>
    <n v="1"/>
    <n v="1"/>
    <s v="24313 "/>
    <s v="Mathematical and Information Sciences and Technology"/>
    <s v="MIST"/>
    <x v="5"/>
    <x v="5"/>
    <m/>
    <m/>
    <s v="B"/>
    <m/>
    <n v="2"/>
    <n v="3"/>
    <n v="6"/>
  </r>
  <r>
    <n v="105474483"/>
    <x v="10"/>
    <x v="10"/>
    <s v="Computing"/>
    <n v="1"/>
    <n v="1"/>
    <s v="24314 "/>
    <s v="Mathematical and Information Sciences and Technology"/>
    <s v="MIST"/>
    <x v="5"/>
    <x v="5"/>
    <m/>
    <m/>
    <s v="R"/>
    <m/>
    <n v="2"/>
    <n v="0"/>
    <n v="0"/>
  </r>
  <r>
    <n v="104957277"/>
    <x v="10"/>
    <x v="10"/>
    <s v="Computing"/>
    <n v="1"/>
    <n v="1"/>
    <s v="24317 "/>
    <s v="Mathematical and Information Sciences and Technology"/>
    <s v="MIST"/>
    <x v="5"/>
    <x v="5"/>
    <m/>
    <m/>
    <s v="R"/>
    <m/>
    <n v="2"/>
    <n v="0"/>
    <n v="0"/>
  </r>
  <r>
    <n v="105477176"/>
    <x v="10"/>
    <x v="10"/>
    <s v="Computing"/>
    <n v="1"/>
    <n v="1"/>
    <s v="24319 "/>
    <s v="Mathematical and Information Sciences and Technology"/>
    <s v="MIST"/>
    <x v="5"/>
    <x v="5"/>
    <m/>
    <m/>
    <s v="C"/>
    <m/>
    <n v="2"/>
    <n v="1"/>
    <n v="2"/>
  </r>
  <r>
    <n v="108863093"/>
    <x v="10"/>
    <x v="10"/>
    <s v="Computing"/>
    <n v="1"/>
    <n v="1"/>
    <s v="24325 "/>
    <s v="Mathematical and Information Sciences and Technology"/>
    <s v="MIST"/>
    <x v="5"/>
    <x v="5"/>
    <m/>
    <m/>
    <s v="B"/>
    <m/>
    <n v="2"/>
    <n v="3"/>
    <n v="6"/>
  </r>
  <r>
    <n v="106186619"/>
    <x v="10"/>
    <x v="10"/>
    <s v="Construction"/>
    <n v="1"/>
    <n v="1"/>
    <s v="24327 "/>
    <s v="Engineering Technology and Architecture"/>
    <s v="ETA"/>
    <x v="32"/>
    <x v="31"/>
    <m/>
    <m/>
    <s v="C"/>
    <m/>
    <n v="2.5"/>
    <n v="1"/>
    <n v="2.5"/>
  </r>
  <r>
    <n v="109250638"/>
    <x v="10"/>
    <x v="10"/>
    <s v="Construction"/>
    <n v="1"/>
    <n v="1"/>
    <s v="24329 "/>
    <s v="Engineering Technology and Architecture"/>
    <s v="ETA"/>
    <x v="32"/>
    <x v="31"/>
    <m/>
    <m/>
    <s v="C"/>
    <m/>
    <n v="2.5"/>
    <n v="1"/>
    <n v="2.5"/>
  </r>
  <r>
    <n v="105473923"/>
    <x v="10"/>
    <x v="10"/>
    <s v="Construction"/>
    <n v="0.8"/>
    <n v="0.8"/>
    <s v="24335 "/>
    <s v="Engineering Technology and Architecture"/>
    <s v="ETA"/>
    <x v="32"/>
    <x v="31"/>
    <m/>
    <m/>
    <s v="C"/>
    <m/>
    <n v="2.5"/>
    <n v="1"/>
    <n v="2"/>
  </r>
  <r>
    <n v="109252855"/>
    <x v="10"/>
    <x v="10"/>
    <s v="Construction"/>
    <n v="0.2"/>
    <n v="0.2"/>
    <s v="24337 "/>
    <s v="Business and Economics"/>
    <s v="BEC"/>
    <x v="15"/>
    <x v="14"/>
    <m/>
    <m/>
    <s v="C"/>
    <m/>
    <n v="1"/>
    <n v="1"/>
    <n v="0.2"/>
  </r>
  <r>
    <n v="109253532"/>
    <x v="10"/>
    <x v="10"/>
    <s v="Construction"/>
    <n v="0.6"/>
    <n v="0.6"/>
    <s v="24338 "/>
    <s v="Engineering Technology and Architecture"/>
    <s v="ETA"/>
    <x v="4"/>
    <x v="4"/>
    <m/>
    <m/>
    <s v="C"/>
    <m/>
    <n v="2.5"/>
    <n v="1"/>
    <n v="1.5"/>
  </r>
  <r>
    <n v="111891558"/>
    <x v="10"/>
    <x v="10"/>
    <s v="Construction"/>
    <n v="1"/>
    <n v="1"/>
    <s v="24346 "/>
    <s v="Business and Economics"/>
    <s v="BEC"/>
    <x v="15"/>
    <x v="14"/>
    <m/>
    <m/>
    <s v="C(NE)"/>
    <m/>
    <n v="1"/>
    <n v="1"/>
    <n v="1"/>
  </r>
  <r>
    <n v="109249368"/>
    <x v="10"/>
    <x v="10"/>
    <s v="Design &amp; Visual Arts"/>
    <n v="1"/>
    <n v="1"/>
    <s v="24352 "/>
    <s v="Creative and Performing Arts"/>
    <s v="CPA"/>
    <x v="2"/>
    <x v="2"/>
    <m/>
    <m/>
    <s v="B"/>
    <m/>
    <n v="2"/>
    <n v="3"/>
    <n v="6"/>
  </r>
  <r>
    <n v="109274573"/>
    <x v="10"/>
    <x v="10"/>
    <s v="Design &amp; Visual Arts"/>
    <n v="0.3"/>
    <n v="0.3"/>
    <s v="24355 "/>
    <s v="Creative and Performing Arts"/>
    <s v="CPA"/>
    <x v="20"/>
    <x v="19"/>
    <m/>
    <m/>
    <s v="B"/>
    <m/>
    <n v="2"/>
    <n v="3"/>
    <n v="1.7999999999999998"/>
  </r>
  <r>
    <n v="105453894"/>
    <x v="10"/>
    <x v="10"/>
    <s v="Design &amp; Visual Arts"/>
    <n v="1"/>
    <n v="1"/>
    <s v="24356 "/>
    <s v="Creative and Performing Arts"/>
    <s v="CPA"/>
    <x v="2"/>
    <x v="2"/>
    <m/>
    <m/>
    <s v="B"/>
    <m/>
    <n v="2"/>
    <n v="3"/>
    <n v="6"/>
  </r>
  <r>
    <n v="109249993"/>
    <x v="10"/>
    <x v="10"/>
    <s v="Design &amp; Visual Arts"/>
    <n v="0.2"/>
    <n v="0.2"/>
    <s v="24357 "/>
    <s v="Creative and Performing Arts"/>
    <s v="CPA"/>
    <x v="2"/>
    <x v="2"/>
    <m/>
    <m/>
    <s v="C"/>
    <m/>
    <n v="2"/>
    <n v="1"/>
    <n v="0.4"/>
  </r>
  <r>
    <n v="109250028"/>
    <x v="10"/>
    <x v="10"/>
    <s v="Design &amp; Visual Arts"/>
    <n v="1"/>
    <n v="1"/>
    <s v="24358 "/>
    <s v="Creative and Performing Arts"/>
    <s v="CPA"/>
    <x v="2"/>
    <x v="2"/>
    <m/>
    <m/>
    <s v="B"/>
    <m/>
    <n v="2"/>
    <n v="3"/>
    <n v="6"/>
  </r>
  <r>
    <n v="109250122"/>
    <x v="10"/>
    <x v="10"/>
    <s v="Design &amp; Visual Arts"/>
    <n v="1"/>
    <n v="1"/>
    <s v="24359 "/>
    <s v="Creative and Performing Arts"/>
    <s v="CPA"/>
    <x v="2"/>
    <x v="2"/>
    <m/>
    <m/>
    <s v="C"/>
    <m/>
    <n v="2"/>
    <n v="1"/>
    <n v="2"/>
  </r>
  <r>
    <n v="109250135"/>
    <x v="10"/>
    <x v="10"/>
    <s v="Design &amp; Visual Arts"/>
    <n v="1"/>
    <n v="1"/>
    <s v="24360 "/>
    <s v="Creative and Performing Arts"/>
    <s v="CPA"/>
    <x v="2"/>
    <x v="2"/>
    <m/>
    <m/>
    <s v="C"/>
    <m/>
    <n v="2"/>
    <n v="1"/>
    <n v="2"/>
  </r>
  <r>
    <n v="109250191"/>
    <x v="10"/>
    <x v="10"/>
    <s v="Design &amp; Visual Arts"/>
    <n v="0.5"/>
    <n v="0.5"/>
    <s v="24361 "/>
    <s v="Creative and Performing Arts"/>
    <s v="CPA"/>
    <x v="2"/>
    <x v="2"/>
    <m/>
    <m/>
    <s v="C"/>
    <m/>
    <n v="2"/>
    <n v="1"/>
    <n v="1"/>
  </r>
  <r>
    <n v="109274665"/>
    <x v="10"/>
    <x v="10"/>
    <s v="Design &amp; Visual Arts"/>
    <n v="1"/>
    <n v="1"/>
    <s v="24362 "/>
    <s v="Creative and Performing Arts"/>
    <s v="CPA"/>
    <x v="2"/>
    <x v="2"/>
    <m/>
    <m/>
    <s v="C"/>
    <m/>
    <n v="2"/>
    <n v="1"/>
    <n v="2"/>
  </r>
  <r>
    <n v="109250587"/>
    <x v="10"/>
    <x v="10"/>
    <s v="Design &amp; Visual Arts"/>
    <n v="0.7"/>
    <n v="0.7"/>
    <s v="24363 "/>
    <s v="Creative and Performing Arts"/>
    <s v="CPA"/>
    <x v="2"/>
    <x v="2"/>
    <m/>
    <m/>
    <s v="C"/>
    <m/>
    <n v="2"/>
    <n v="1"/>
    <n v="1.4"/>
  </r>
  <r>
    <n v="112023791"/>
    <x v="10"/>
    <x v="10"/>
    <s v="Design &amp; Visual Arts"/>
    <n v="0.2"/>
    <n v="0.2"/>
    <s v="24365 "/>
    <s v="Creative and Performing Arts"/>
    <s v="CPA"/>
    <x v="2"/>
    <x v="2"/>
    <m/>
    <m/>
    <s v="C"/>
    <m/>
    <n v="2"/>
    <n v="1"/>
    <n v="0.4"/>
  </r>
  <r>
    <n v="109250944"/>
    <x v="10"/>
    <x v="10"/>
    <s v="Design &amp; Visual Arts"/>
    <n v="1"/>
    <n v="1"/>
    <s v="24366 "/>
    <s v="Humanities and Law"/>
    <s v="HAL"/>
    <x v="14"/>
    <x v="13"/>
    <m/>
    <m/>
    <s v="C"/>
    <m/>
    <n v="1"/>
    <n v="1"/>
    <n v="1"/>
  </r>
  <r>
    <n v="109251065"/>
    <x v="10"/>
    <x v="10"/>
    <s v="Design &amp; Visual Arts"/>
    <n v="1"/>
    <n v="1"/>
    <s v="24368 "/>
    <s v="Creative and Performing Arts"/>
    <s v="CPA"/>
    <x v="2"/>
    <x v="2"/>
    <m/>
    <m/>
    <s v="C"/>
    <m/>
    <n v="2"/>
    <n v="1"/>
    <n v="2"/>
  </r>
  <r>
    <n v="109251172"/>
    <x v="10"/>
    <x v="10"/>
    <s v="Design &amp; Visual Arts"/>
    <n v="0.8"/>
    <n v="0.8"/>
    <s v="24369 "/>
    <s v="Creative and Performing Arts"/>
    <s v="CPA"/>
    <x v="2"/>
    <x v="2"/>
    <m/>
    <m/>
    <s v="C"/>
    <m/>
    <n v="2"/>
    <n v="1"/>
    <n v="1.6"/>
  </r>
  <r>
    <n v="105460629"/>
    <x v="10"/>
    <x v="10"/>
    <s v="Design &amp; Visual Arts"/>
    <n v="1"/>
    <n v="1"/>
    <s v="24370 "/>
    <s v="Engineering Technology and Architecture"/>
    <s v="ETA"/>
    <x v="32"/>
    <x v="31"/>
    <m/>
    <m/>
    <s v="C(NE)"/>
    <m/>
    <n v="2.5"/>
    <n v="1"/>
    <n v="2.5"/>
  </r>
  <r>
    <n v="107462590"/>
    <x v="10"/>
    <x v="10"/>
    <s v="Design &amp; Visual Arts"/>
    <n v="0.8"/>
    <n v="0.8"/>
    <s v="24372 "/>
    <s v="Creative and Performing Arts"/>
    <s v="CPA"/>
    <x v="20"/>
    <x v="19"/>
    <m/>
    <m/>
    <s v="C"/>
    <m/>
    <n v="2"/>
    <n v="1"/>
    <n v="1.6"/>
  </r>
  <r>
    <n v="109252615"/>
    <x v="10"/>
    <x v="10"/>
    <s v="Design &amp; Visual Arts"/>
    <n v="1"/>
    <n v="1"/>
    <s v="24378 "/>
    <s v="Creative and Performing Arts"/>
    <s v="CPA"/>
    <x v="2"/>
    <x v="2"/>
    <m/>
    <m/>
    <s v="C"/>
    <m/>
    <n v="2"/>
    <n v="1"/>
    <n v="2"/>
  </r>
  <r>
    <n v="2272070"/>
    <x v="10"/>
    <x v="10"/>
    <s v="Design &amp; Visual Arts"/>
    <n v="1"/>
    <n v="1"/>
    <s v="24379 "/>
    <s v="Creative and Performing Arts"/>
    <s v="CPA"/>
    <x v="2"/>
    <x v="2"/>
    <m/>
    <m/>
    <s v="B"/>
    <m/>
    <n v="2"/>
    <n v="3"/>
    <n v="6"/>
  </r>
  <r>
    <n v="104653829"/>
    <x v="10"/>
    <x v="10"/>
    <s v="Design &amp; Visual Arts"/>
    <n v="0.8"/>
    <n v="0.8"/>
    <s v="24380 "/>
    <s v="Creative and Performing Arts"/>
    <s v="CPA"/>
    <x v="2"/>
    <x v="2"/>
    <m/>
    <m/>
    <s v="B"/>
    <m/>
    <n v="2"/>
    <n v="3"/>
    <n v="4.8000000000000007"/>
  </r>
  <r>
    <n v="109253001"/>
    <x v="10"/>
    <x v="10"/>
    <s v="Design &amp; Visual Arts"/>
    <n v="0.8"/>
    <n v="0.8"/>
    <s v="24381 "/>
    <s v="Creative and Performing Arts"/>
    <s v="CPA"/>
    <x v="2"/>
    <x v="2"/>
    <m/>
    <m/>
    <s v="C"/>
    <m/>
    <n v="2"/>
    <n v="1"/>
    <n v="1.6"/>
  </r>
  <r>
    <n v="114360839"/>
    <x v="10"/>
    <x v="10"/>
    <s v="Design &amp; Visual Arts"/>
    <n v="0.6"/>
    <n v="0.6"/>
    <s v="24382 "/>
    <s v="Creative and Performing Arts"/>
    <s v="CPA"/>
    <x v="2"/>
    <x v="2"/>
    <m/>
    <m/>
    <s v="A"/>
    <m/>
    <n v="2"/>
    <n v="5"/>
    <n v="6"/>
  </r>
  <r>
    <n v="114684278"/>
    <x v="10"/>
    <x v="10"/>
    <s v="Design &amp; Visual Arts"/>
    <n v="1"/>
    <n v="1"/>
    <s v="24383 "/>
    <s v="Creative and Performing Arts"/>
    <s v="CPA"/>
    <x v="2"/>
    <x v="2"/>
    <m/>
    <m/>
    <s v="B"/>
    <m/>
    <n v="2"/>
    <n v="3"/>
    <n v="6"/>
  </r>
  <r>
    <n v="112806535"/>
    <x v="10"/>
    <x v="10"/>
    <s v="Design &amp; Visual Arts"/>
    <n v="1"/>
    <n v="1"/>
    <s v="24386 "/>
    <s v="Creative and Performing Arts"/>
    <s v="CPA"/>
    <x v="20"/>
    <x v="19"/>
    <m/>
    <m/>
    <s v="C"/>
    <m/>
    <n v="2"/>
    <n v="1"/>
    <n v="2"/>
  </r>
  <r>
    <n v="114192175"/>
    <x v="10"/>
    <x v="10"/>
    <s v="Design &amp; Visual Arts"/>
    <n v="1"/>
    <n v="1"/>
    <s v="24387 "/>
    <s v="Creative and Performing Arts"/>
    <s v="CPA"/>
    <x v="2"/>
    <x v="2"/>
    <m/>
    <m/>
    <s v="B"/>
    <m/>
    <n v="2"/>
    <n v="3"/>
    <n v="6"/>
  </r>
  <r>
    <n v="141883444"/>
    <x v="10"/>
    <x v="10"/>
    <s v="Design &amp; Visual Arts"/>
    <n v="0.5"/>
    <n v="0.5"/>
    <s v="24390 "/>
    <s v="Creative and Performing Arts"/>
    <s v="CPA"/>
    <x v="2"/>
    <x v="2"/>
    <m/>
    <m/>
    <s v="C(NE)"/>
    <m/>
    <n v="2"/>
    <n v="1"/>
    <n v="1"/>
  </r>
  <r>
    <n v="135628044"/>
    <x v="10"/>
    <x v="10"/>
    <s v="Design &amp; Visual Arts"/>
    <n v="1"/>
    <n v="1"/>
    <s v="24391 "/>
    <s v="Engineering Technology and Architecture"/>
    <s v="ETA"/>
    <x v="4"/>
    <x v="4"/>
    <m/>
    <m/>
    <s v="C"/>
    <m/>
    <n v="2.5"/>
    <n v="1"/>
    <n v="2.5"/>
  </r>
  <r>
    <n v="104646203"/>
    <x v="10"/>
    <x v="10"/>
    <s v="Design &amp; Visual Arts"/>
    <n v="1"/>
    <n v="1"/>
    <s v="24393 "/>
    <s v="Engineering Technology and Architecture"/>
    <s v="ETA"/>
    <x v="32"/>
    <x v="31"/>
    <m/>
    <m/>
    <s v="C(NE)"/>
    <m/>
    <n v="2.5"/>
    <n v="1"/>
    <n v="2.5"/>
  </r>
  <r>
    <n v="109250903"/>
    <x v="10"/>
    <x v="10"/>
    <s v="Education"/>
    <n v="1"/>
    <n v="1"/>
    <s v="24396 "/>
    <s v="Education"/>
    <s v="EDU"/>
    <x v="13"/>
    <x v="12"/>
    <m/>
    <m/>
    <s v="C"/>
    <m/>
    <n v="1"/>
    <n v="1"/>
    <n v="1"/>
  </r>
  <r>
    <n v="109251713"/>
    <x v="10"/>
    <x v="10"/>
    <s v="Education"/>
    <n v="1"/>
    <n v="1"/>
    <s v="24398 "/>
    <s v="Education"/>
    <s v="EDU"/>
    <x v="13"/>
    <x v="12"/>
    <m/>
    <m/>
    <s v="B"/>
    <m/>
    <n v="1"/>
    <n v="3"/>
    <n v="3"/>
  </r>
  <r>
    <n v="109558293"/>
    <x v="10"/>
    <x v="10"/>
    <s v="Education"/>
    <n v="1"/>
    <n v="1"/>
    <s v="24399 "/>
    <s v="Education"/>
    <s v="EDU"/>
    <x v="13"/>
    <x v="12"/>
    <m/>
    <m/>
    <s v="B"/>
    <m/>
    <n v="1"/>
    <n v="3"/>
    <n v="3"/>
  </r>
  <r>
    <n v="102957548"/>
    <x v="10"/>
    <x v="10"/>
    <s v="Education"/>
    <n v="0.5"/>
    <n v="0.5"/>
    <s v="24401 "/>
    <s v="Education"/>
    <s v="EDU"/>
    <x v="13"/>
    <x v="12"/>
    <m/>
    <m/>
    <s v="C"/>
    <m/>
    <n v="1"/>
    <n v="1"/>
    <n v="0.5"/>
  </r>
  <r>
    <n v="106437056"/>
    <x v="10"/>
    <x v="10"/>
    <s v="Education"/>
    <n v="1"/>
    <n v="1"/>
    <s v="24403 "/>
    <s v="Education"/>
    <s v="EDU"/>
    <x v="13"/>
    <x v="12"/>
    <m/>
    <m/>
    <s v="R(NE)"/>
    <m/>
    <n v="1"/>
    <n v="0"/>
    <n v="0"/>
  </r>
  <r>
    <n v="103833221"/>
    <x v="10"/>
    <x v="10"/>
    <s v="Education"/>
    <n v="0.8"/>
    <n v="0.8"/>
    <s v="24412 "/>
    <s v="Education"/>
    <s v="EDU"/>
    <x v="13"/>
    <x v="12"/>
    <m/>
    <m/>
    <s v="C"/>
    <m/>
    <n v="1"/>
    <n v="1"/>
    <n v="0.8"/>
  </r>
  <r>
    <n v="103276797"/>
    <x v="10"/>
    <x v="10"/>
    <s v="Education"/>
    <n v="1"/>
    <n v="1"/>
    <s v="24414 "/>
    <s v="Education"/>
    <s v="EDU"/>
    <x v="13"/>
    <x v="12"/>
    <m/>
    <m/>
    <s v="B"/>
    <m/>
    <n v="1"/>
    <n v="3"/>
    <n v="3"/>
  </r>
  <r>
    <n v="118708827"/>
    <x v="10"/>
    <x v="10"/>
    <s v="Education"/>
    <n v="0.7"/>
    <n v="0.7"/>
    <s v="24415 "/>
    <s v="Education"/>
    <s v="EDU"/>
    <x v="13"/>
    <x v="12"/>
    <m/>
    <m/>
    <s v="R"/>
    <m/>
    <n v="1"/>
    <n v="0"/>
    <n v="0"/>
  </r>
  <r>
    <n v="105506435"/>
    <x v="10"/>
    <x v="10"/>
    <s v="Landscape Architecture"/>
    <n v="1"/>
    <n v="1"/>
    <s v="24465 "/>
    <s v="Biological Sciences"/>
    <s v="BIOS"/>
    <x v="7"/>
    <x v="7"/>
    <m/>
    <m/>
    <s v="R"/>
    <m/>
    <n v="2"/>
    <n v="0"/>
    <n v="0"/>
  </r>
  <r>
    <n v="109249860"/>
    <x v="10"/>
    <x v="10"/>
    <s v="Landscape Architecture"/>
    <n v="1"/>
    <n v="1"/>
    <s v="24466 "/>
    <s v="Engineering Technology and Architecture"/>
    <s v="ETA"/>
    <x v="32"/>
    <x v="31"/>
    <m/>
    <m/>
    <s v="C"/>
    <m/>
    <n v="2.5"/>
    <n v="1"/>
    <n v="2.5"/>
  </r>
  <r>
    <n v="105455381"/>
    <x v="10"/>
    <x v="10"/>
    <s v="Landscape Architecture"/>
    <n v="1"/>
    <n v="1"/>
    <s v="24467 "/>
    <s v="Creative and Performing Arts"/>
    <s v="CPA"/>
    <x v="2"/>
    <x v="2"/>
    <m/>
    <m/>
    <s v="R"/>
    <m/>
    <n v="2"/>
    <n v="0"/>
    <n v="0"/>
  </r>
  <r>
    <n v="105392052"/>
    <x v="10"/>
    <x v="10"/>
    <s v="Landscape Architecture"/>
    <n v="1"/>
    <n v="1"/>
    <s v="24468 "/>
    <s v="Engineering Technology and Architecture"/>
    <s v="ETA"/>
    <x v="32"/>
    <x v="31"/>
    <m/>
    <m/>
    <s v="C"/>
    <m/>
    <n v="2.5"/>
    <n v="1"/>
    <n v="2.5"/>
  </r>
  <r>
    <n v="107840782"/>
    <x v="10"/>
    <x v="10"/>
    <s v="Landscape Architecture"/>
    <n v="1"/>
    <n v="1"/>
    <s v="24470 "/>
    <s v="Engineering Technology and Architecture"/>
    <s v="ETA"/>
    <x v="32"/>
    <x v="31"/>
    <m/>
    <m/>
    <s v="R"/>
    <m/>
    <n v="2.5"/>
    <n v="0"/>
    <n v="0"/>
  </r>
  <r>
    <n v="105473737"/>
    <x v="10"/>
    <x v="10"/>
    <s v="Landscape Architecture"/>
    <n v="1"/>
    <n v="1"/>
    <s v="24471 "/>
    <s v="Engineering Technology and Architecture"/>
    <s v="ETA"/>
    <x v="32"/>
    <x v="31"/>
    <m/>
    <m/>
    <s v="C"/>
    <m/>
    <n v="2.5"/>
    <n v="1"/>
    <n v="2.5"/>
  </r>
  <r>
    <n v="107860227"/>
    <x v="10"/>
    <x v="10"/>
    <s v="Landscape Architecture"/>
    <n v="1"/>
    <n v="1"/>
    <s v="24472 "/>
    <s v="Engineering Technology and Architecture"/>
    <s v="ETA"/>
    <x v="32"/>
    <x v="31"/>
    <m/>
    <m/>
    <s v="R"/>
    <m/>
    <n v="2.5"/>
    <n v="0"/>
    <n v="0"/>
  </r>
  <r>
    <n v="112628081"/>
    <x v="10"/>
    <x v="10"/>
    <s v="Landscape Architecture"/>
    <n v="1"/>
    <n v="1"/>
    <s v="24473 "/>
    <s v="Engineering Technology and Architecture"/>
    <s v="ETA"/>
    <x v="32"/>
    <x v="31"/>
    <m/>
    <m/>
    <s v="C(NE)"/>
    <m/>
    <n v="2.5"/>
    <n v="1"/>
    <n v="2.5"/>
  </r>
  <r>
    <n v="141883602"/>
    <x v="10"/>
    <x v="10"/>
    <s v="Landscape Architecture"/>
    <n v="1"/>
    <n v="1"/>
    <s v="24475 "/>
    <s v="Engineering Technology and Architecture"/>
    <s v="ETA"/>
    <x v="32"/>
    <x v="31"/>
    <m/>
    <m/>
    <s v="R"/>
    <m/>
    <n v="2.5"/>
    <n v="0"/>
    <n v="0"/>
  </r>
  <r>
    <n v="123734199"/>
    <x v="10"/>
    <x v="10"/>
    <s v="Landscape Architecture"/>
    <n v="1"/>
    <n v="1"/>
    <s v="24477 "/>
    <s v="Engineering Technology and Architecture"/>
    <s v="ETA"/>
    <x v="32"/>
    <x v="31"/>
    <m/>
    <m/>
    <s v="C(NE)"/>
    <m/>
    <n v="2.5"/>
    <n v="1"/>
    <n v="2.5"/>
  </r>
  <r>
    <n v="105552148"/>
    <x v="10"/>
    <x v="10"/>
    <s v="Language Studies"/>
    <n v="1"/>
    <n v="1"/>
    <s v="24479 "/>
    <s v="Humanities and Law"/>
    <s v="HAL"/>
    <x v="18"/>
    <x v="17"/>
    <m/>
    <m/>
    <s v="C"/>
    <m/>
    <n v="1"/>
    <n v="1"/>
    <n v="1"/>
  </r>
  <r>
    <n v="109249740"/>
    <x v="10"/>
    <x v="10"/>
    <s v="Language Studies"/>
    <n v="1"/>
    <n v="1"/>
    <s v="24488 "/>
    <s v="Humanities and Law"/>
    <s v="HAL"/>
    <x v="18"/>
    <x v="17"/>
    <m/>
    <m/>
    <s v="C"/>
    <m/>
    <n v="1"/>
    <n v="1"/>
    <n v="1"/>
  </r>
  <r>
    <n v="105455075"/>
    <x v="10"/>
    <x v="10"/>
    <s v="Language Studies"/>
    <n v="1"/>
    <n v="1"/>
    <s v="24493 "/>
    <s v="Humanities and Law"/>
    <s v="HAL"/>
    <x v="14"/>
    <x v="13"/>
    <m/>
    <m/>
    <s v="C"/>
    <m/>
    <n v="1"/>
    <n v="1"/>
    <n v="1"/>
  </r>
  <r>
    <n v="107857232"/>
    <x v="10"/>
    <x v="10"/>
    <s v="Language Studies"/>
    <n v="1"/>
    <n v="1"/>
    <s v="24507 "/>
    <s v="Humanities and Law"/>
    <s v="HAL"/>
    <x v="18"/>
    <x v="17"/>
    <m/>
    <m/>
    <s v="C"/>
    <m/>
    <n v="1"/>
    <n v="1"/>
    <n v="1"/>
  </r>
  <r>
    <n v="109253560"/>
    <x v="10"/>
    <x v="10"/>
    <s v="Language Studies"/>
    <n v="1"/>
    <n v="1"/>
    <s v="24527 "/>
    <s v="Humanities and Law"/>
    <s v="HAL"/>
    <x v="18"/>
    <x v="17"/>
    <m/>
    <m/>
    <s v="R"/>
    <m/>
    <n v="1"/>
    <n v="0"/>
    <n v="0"/>
  </r>
  <r>
    <n v="104650370"/>
    <x v="10"/>
    <x v="10"/>
    <s v="Language Studies"/>
    <n v="1"/>
    <n v="1"/>
    <s v="24534 "/>
    <s v="Education"/>
    <s v="EDU"/>
    <x v="13"/>
    <x v="12"/>
    <m/>
    <m/>
    <s v="C(NE)"/>
    <m/>
    <n v="1"/>
    <n v="1"/>
    <n v="1"/>
  </r>
  <r>
    <n v="114950602"/>
    <x v="10"/>
    <x v="10"/>
    <s v="Language Studies"/>
    <n v="0.8"/>
    <n v="0.8"/>
    <s v="24535 "/>
    <s v="Education"/>
    <s v="EDU"/>
    <x v="13"/>
    <x v="12"/>
    <m/>
    <m/>
    <s v="C"/>
    <m/>
    <n v="1"/>
    <n v="1"/>
    <n v="0.8"/>
  </r>
  <r>
    <n v="103805920"/>
    <x v="10"/>
    <x v="10"/>
    <s v="Management &amp; Marketing"/>
    <n v="1"/>
    <n v="1"/>
    <s v="24547 "/>
    <s v="Business and Economics"/>
    <s v="BEC"/>
    <x v="15"/>
    <x v="14"/>
    <m/>
    <m/>
    <s v="R"/>
    <m/>
    <n v="1"/>
    <n v="0"/>
    <n v="0"/>
  </r>
  <r>
    <n v="109250150"/>
    <x v="10"/>
    <x v="10"/>
    <s v="Management &amp; Marketing"/>
    <n v="1"/>
    <n v="1"/>
    <s v="24550 "/>
    <s v="Business and Economics"/>
    <s v="BEC"/>
    <x v="15"/>
    <x v="14"/>
    <m/>
    <m/>
    <s v="C"/>
    <m/>
    <n v="1"/>
    <n v="1"/>
    <n v="1"/>
  </r>
  <r>
    <n v="109250319"/>
    <x v="10"/>
    <x v="10"/>
    <s v="CIB Faculty Entrepreneurial"/>
    <n v="1"/>
    <n v="1"/>
    <s v="24551 "/>
    <s v="Business and Economics"/>
    <s v="BEC"/>
    <x v="15"/>
    <x v="14"/>
    <m/>
    <m/>
    <s v="C"/>
    <m/>
    <n v="1"/>
    <n v="1"/>
    <n v="1"/>
  </r>
  <r>
    <n v="109252138"/>
    <x v="10"/>
    <x v="10"/>
    <s v="Management &amp; Marketing"/>
    <n v="1"/>
    <n v="1"/>
    <s v="24554 "/>
    <s v="Business and Economics"/>
    <s v="BEC"/>
    <x v="15"/>
    <x v="14"/>
    <m/>
    <m/>
    <s v="R"/>
    <m/>
    <n v="1"/>
    <n v="0"/>
    <n v="0"/>
  </r>
  <r>
    <n v="109253693"/>
    <x v="10"/>
    <x v="10"/>
    <s v="Management &amp; Marketing"/>
    <n v="1"/>
    <n v="1"/>
    <s v="24557 "/>
    <s v="Business and Economics"/>
    <s v="BEC"/>
    <x v="15"/>
    <x v="14"/>
    <m/>
    <m/>
    <s v="B"/>
    <m/>
    <n v="1"/>
    <n v="3"/>
    <n v="3"/>
  </r>
  <r>
    <n v="101879886"/>
    <x v="10"/>
    <x v="10"/>
    <s v="Management &amp; Marketing"/>
    <n v="1"/>
    <n v="1"/>
    <s v="24558 "/>
    <s v="Business and Economics"/>
    <s v="BEC"/>
    <x v="15"/>
    <x v="14"/>
    <m/>
    <m/>
    <s v="B"/>
    <m/>
    <n v="1"/>
    <n v="3"/>
    <n v="3"/>
  </r>
  <r>
    <n v="106895201"/>
    <x v="10"/>
    <x v="10"/>
    <s v="Management &amp; Marketing"/>
    <n v="1"/>
    <n v="1"/>
    <s v="24559 "/>
    <s v="Business and Economics"/>
    <s v="BEC"/>
    <x v="15"/>
    <x v="14"/>
    <m/>
    <m/>
    <s v="C(NE)"/>
    <m/>
    <n v="1"/>
    <n v="1"/>
    <n v="1"/>
  </r>
  <r>
    <n v="118952420"/>
    <x v="10"/>
    <x v="10"/>
    <s v="Management &amp; Marketing"/>
    <n v="1"/>
    <n v="1"/>
    <s v="24560 "/>
    <s v="Business and Economics"/>
    <s v="BEC"/>
    <x v="27"/>
    <x v="26"/>
    <m/>
    <m/>
    <s v="R(NE)"/>
    <m/>
    <n v="1"/>
    <n v="0"/>
    <n v="0"/>
  </r>
  <r>
    <n v="109229591"/>
    <x v="10"/>
    <x v="10"/>
    <s v="Management &amp; Marketing"/>
    <n v="1"/>
    <n v="1"/>
    <s v="24561 "/>
    <s v="Business and Economics"/>
    <s v="BEC"/>
    <x v="27"/>
    <x v="26"/>
    <m/>
    <m/>
    <s v="C"/>
    <m/>
    <n v="1"/>
    <n v="1"/>
    <n v="1"/>
  </r>
  <r>
    <n v="109249263"/>
    <x v="10"/>
    <x v="10"/>
    <s v="Medical Imaging"/>
    <n v="1"/>
    <n v="1"/>
    <s v="24565 "/>
    <s v="Health"/>
    <s v="HEALTH"/>
    <x v="0"/>
    <x v="0"/>
    <m/>
    <m/>
    <s v="C"/>
    <m/>
    <n v="2"/>
    <n v="1"/>
    <n v="2"/>
  </r>
  <r>
    <n v="109250454"/>
    <x v="10"/>
    <x v="10"/>
    <s v="Medical Imaging"/>
    <n v="1"/>
    <n v="1"/>
    <s v="24568 "/>
    <s v="Medicine and Public Health"/>
    <s v="MEDPH"/>
    <x v="35"/>
    <x v="35"/>
    <m/>
    <m/>
    <s v="C"/>
    <m/>
    <n v="2.5"/>
    <n v="1"/>
    <n v="2.5"/>
  </r>
  <r>
    <n v="111873797"/>
    <x v="10"/>
    <x v="10"/>
    <s v="Medical Imaging"/>
    <n v="0.6"/>
    <n v="0.6"/>
    <s v="24569 "/>
    <s v="Health"/>
    <s v="HEALTH"/>
    <x v="0"/>
    <x v="0"/>
    <m/>
    <m/>
    <s v="R"/>
    <m/>
    <n v="2"/>
    <n v="0"/>
    <n v="0"/>
  </r>
  <r>
    <n v="119733830"/>
    <x v="10"/>
    <x v="10"/>
    <s v="Medical Imaging"/>
    <n v="1"/>
    <n v="1"/>
    <s v="24574 "/>
    <s v="Health"/>
    <s v="HEALTH"/>
    <x v="0"/>
    <x v="0"/>
    <m/>
    <m/>
    <s v="R"/>
    <m/>
    <n v="2"/>
    <n v="0"/>
    <n v="0"/>
  </r>
  <r>
    <n v="142160928"/>
    <x v="10"/>
    <x v="10"/>
    <s v="Medical Imaging"/>
    <n v="1"/>
    <n v="1"/>
    <s v="24575 "/>
    <s v="Health"/>
    <s v="HEALTH"/>
    <x v="0"/>
    <x v="0"/>
    <m/>
    <m/>
    <s v="C"/>
    <m/>
    <n v="2"/>
    <n v="1"/>
    <n v="2"/>
  </r>
  <r>
    <n v="141883748"/>
    <x v="10"/>
    <x v="10"/>
    <s v="Administration SHS"/>
    <n v="1"/>
    <n v="1"/>
    <s v="24576 "/>
    <s v="Medicine and Public Health"/>
    <s v="MEDPH"/>
    <x v="19"/>
    <x v="18"/>
    <m/>
    <m/>
    <s v="B"/>
    <m/>
    <n v="2.5"/>
    <n v="3"/>
    <n v="7.5"/>
  </r>
  <r>
    <n v="107614712"/>
    <x v="10"/>
    <x v="10"/>
    <s v="Natural Sciences"/>
    <n v="0.6"/>
    <n v="0.6"/>
    <s v="24577 "/>
    <s v="Biological Sciences"/>
    <s v="BIOS"/>
    <x v="7"/>
    <x v="7"/>
    <m/>
    <m/>
    <s v="R"/>
    <m/>
    <n v="2"/>
    <n v="0"/>
    <n v="0"/>
  </r>
  <r>
    <n v="109250824"/>
    <x v="10"/>
    <x v="10"/>
    <s v="Natural Sciences"/>
    <n v="1"/>
    <n v="1"/>
    <s v="24578 "/>
    <s v="Biological Sciences"/>
    <s v="BIOS"/>
    <x v="7"/>
    <x v="7"/>
    <m/>
    <m/>
    <s v="C"/>
    <m/>
    <n v="2"/>
    <n v="1"/>
    <n v="2"/>
  </r>
  <r>
    <n v="107462958"/>
    <x v="10"/>
    <x v="10"/>
    <s v="Natural Sciences"/>
    <n v="1"/>
    <n v="1"/>
    <s v="24579 "/>
    <s v="Biological Sciences"/>
    <s v="BIOS"/>
    <x v="7"/>
    <x v="7"/>
    <m/>
    <m/>
    <s v="R"/>
    <m/>
    <n v="2"/>
    <n v="0"/>
    <n v="0"/>
  </r>
  <r>
    <n v="109965310"/>
    <x v="10"/>
    <x v="10"/>
    <s v="Natural Sciences"/>
    <n v="1"/>
    <n v="1"/>
    <s v="24580 "/>
    <s v="Biological Sciences"/>
    <s v="BIOS"/>
    <x v="12"/>
    <x v="11"/>
    <m/>
    <m/>
    <s v="C"/>
    <m/>
    <n v="2"/>
    <n v="1"/>
    <n v="2"/>
  </r>
  <r>
    <n v="109252194"/>
    <x v="10"/>
    <x v="10"/>
    <s v="Natural Sciences"/>
    <n v="1"/>
    <n v="1"/>
    <s v="24582 "/>
    <s v="Biological Sciences"/>
    <s v="BIOS"/>
    <x v="7"/>
    <x v="7"/>
    <m/>
    <m/>
    <s v="C"/>
    <m/>
    <n v="2"/>
    <n v="1"/>
    <n v="2"/>
  </r>
  <r>
    <n v="109253425"/>
    <x v="10"/>
    <x v="10"/>
    <s v="Natural Sciences"/>
    <n v="0.5"/>
    <n v="0.5"/>
    <s v="24585 "/>
    <s v="Biological Sciences"/>
    <s v="BIOS"/>
    <x v="7"/>
    <x v="7"/>
    <m/>
    <m/>
    <s v="R"/>
    <m/>
    <n v="2"/>
    <n v="0"/>
    <n v="0"/>
  </r>
  <r>
    <n v="109254434"/>
    <x v="10"/>
    <x v="10"/>
    <s v="Natural Sciences"/>
    <n v="1"/>
    <n v="1"/>
    <s v="24588 "/>
    <s v="Biological Sciences"/>
    <s v="BIOS"/>
    <x v="7"/>
    <x v="7"/>
    <m/>
    <m/>
    <s v="C"/>
    <m/>
    <n v="2"/>
    <n v="1"/>
    <n v="2"/>
  </r>
  <r>
    <n v="119912487"/>
    <x v="10"/>
    <x v="10"/>
    <s v="Natural Sciences"/>
    <n v="1"/>
    <n v="1"/>
    <s v="24590 "/>
    <s v="Biological Sciences"/>
    <s v="BIOS"/>
    <x v="9"/>
    <x v="9"/>
    <m/>
    <m/>
    <s v="C"/>
    <m/>
    <n v="2.5"/>
    <n v="1"/>
    <n v="2.5"/>
  </r>
  <r>
    <n v="136154590"/>
    <x v="10"/>
    <x v="10"/>
    <s v="Natural Sciences"/>
    <n v="1"/>
    <n v="1"/>
    <s v="24593 "/>
    <s v="Health"/>
    <s v="HEALTH"/>
    <x v="8"/>
    <x v="8"/>
    <m/>
    <m/>
    <s v="R(NE)"/>
    <m/>
    <n v="2.5"/>
    <n v="0"/>
    <n v="0"/>
  </r>
  <r>
    <n v="108492432"/>
    <x v="10"/>
    <x v="10"/>
    <s v="Nursing"/>
    <n v="1"/>
    <n v="1"/>
    <s v="24598 "/>
    <s v="Health"/>
    <s v="HEALTH"/>
    <x v="21"/>
    <x v="20"/>
    <m/>
    <m/>
    <s v="R"/>
    <m/>
    <n v="2"/>
    <n v="0"/>
    <n v="0"/>
  </r>
  <r>
    <n v="109249289"/>
    <x v="10"/>
    <x v="10"/>
    <s v="Nursing"/>
    <n v="0.7"/>
    <n v="0.7"/>
    <s v="24599 "/>
    <s v="Health"/>
    <s v="HEALTH"/>
    <x v="21"/>
    <x v="20"/>
    <m/>
    <m/>
    <s v="C"/>
    <m/>
    <n v="2"/>
    <n v="1"/>
    <n v="1.4"/>
  </r>
  <r>
    <n v="109253068"/>
    <x v="10"/>
    <x v="10"/>
    <s v="Osteopathy"/>
    <n v="1"/>
    <n v="1"/>
    <s v="24623 "/>
    <s v="Health"/>
    <s v="HEALTH"/>
    <x v="0"/>
    <x v="0"/>
    <m/>
    <m/>
    <s v="C"/>
    <m/>
    <n v="2"/>
    <n v="1"/>
    <n v="2"/>
  </r>
  <r>
    <n v="104675057"/>
    <x v="10"/>
    <x v="10"/>
    <s v="Osteopathy"/>
    <n v="1"/>
    <n v="1"/>
    <s v="24626 "/>
    <s v="Creative and Performing Arts"/>
    <s v="CPA"/>
    <x v="2"/>
    <x v="2"/>
    <m/>
    <m/>
    <s v="C"/>
    <m/>
    <n v="2"/>
    <n v="1"/>
    <n v="2"/>
  </r>
  <r>
    <n v="107148175"/>
    <x v="10"/>
    <x v="10"/>
    <s v="Performing &amp; Screen Arts"/>
    <n v="1"/>
    <n v="1"/>
    <s v="24630 "/>
    <s v="Education"/>
    <s v="EDU"/>
    <x v="13"/>
    <x v="12"/>
    <m/>
    <m/>
    <s v="R"/>
    <m/>
    <n v="1"/>
    <n v="0"/>
    <n v="0"/>
  </r>
  <r>
    <n v="105450193"/>
    <x v="10"/>
    <x v="10"/>
    <s v="Performing &amp; Screen Arts"/>
    <n v="1"/>
    <n v="1"/>
    <s v="24638 "/>
    <s v="Creative and Performing Arts"/>
    <s v="CPA"/>
    <x v="31"/>
    <x v="30"/>
    <m/>
    <m/>
    <s v="B"/>
    <m/>
    <n v="2"/>
    <n v="3"/>
    <n v="6"/>
  </r>
  <r>
    <n v="120971101"/>
    <x v="10"/>
    <x v="10"/>
    <s v="Administration CIB"/>
    <n v="1"/>
    <n v="1"/>
    <s v="24639 "/>
    <s v="Creative and Performing Arts"/>
    <s v="CPA"/>
    <x v="31"/>
    <x v="30"/>
    <m/>
    <m/>
    <s v="C"/>
    <m/>
    <n v="2"/>
    <n v="1"/>
    <n v="2"/>
  </r>
  <r>
    <n v="112101719"/>
    <x v="10"/>
    <x v="10"/>
    <s v="Performing &amp; Screen Arts"/>
    <n v="0.8"/>
    <n v="0.8"/>
    <s v="24648 "/>
    <s v="Creative and Performing Arts"/>
    <s v="CPA"/>
    <x v="31"/>
    <x v="30"/>
    <m/>
    <m/>
    <s v="C(NE)"/>
    <m/>
    <n v="2"/>
    <n v="1"/>
    <n v="1.6"/>
  </r>
  <r>
    <n v="109250653"/>
    <x v="10"/>
    <x v="10"/>
    <s v="Social Practice"/>
    <n v="1"/>
    <n v="1"/>
    <s v="24664 "/>
    <s v="Education"/>
    <s v="EDU"/>
    <x v="13"/>
    <x v="12"/>
    <m/>
    <m/>
    <s v="C"/>
    <m/>
    <n v="1"/>
    <n v="1"/>
    <n v="1"/>
  </r>
  <r>
    <n v="109250931"/>
    <x v="10"/>
    <x v="10"/>
    <s v="Social Practice"/>
    <n v="0.2"/>
    <n v="0.2"/>
    <s v="24666 "/>
    <s v="Social Sciences and Other Cultural/Social Sciences"/>
    <s v="SSOCSS"/>
    <x v="24"/>
    <x v="23"/>
    <m/>
    <m/>
    <s v="C"/>
    <m/>
    <n v="1"/>
    <n v="1"/>
    <n v="0.2"/>
  </r>
  <r>
    <n v="109251700"/>
    <x v="10"/>
    <x v="10"/>
    <s v="Social Practice"/>
    <n v="0.8"/>
    <n v="0.8"/>
    <s v="24667 "/>
    <s v="Social Sciences and Other Cultural/Social Sciences"/>
    <s v="SSOCSS"/>
    <x v="24"/>
    <x v="23"/>
    <m/>
    <m/>
    <s v="C"/>
    <m/>
    <n v="1"/>
    <n v="1"/>
    <n v="0.8"/>
  </r>
  <r>
    <n v="104035575"/>
    <x v="10"/>
    <x v="10"/>
    <s v="Social Practice"/>
    <n v="1"/>
    <n v="1"/>
    <s v="24675 "/>
    <s v="Māori Knowledge and Development"/>
    <s v="MKD"/>
    <x v="6"/>
    <x v="23"/>
    <m/>
    <m/>
    <s v="C"/>
    <m/>
    <n v="1"/>
    <n v="1"/>
    <n v="1"/>
  </r>
  <r>
    <n v="141883630"/>
    <x v="10"/>
    <x v="10"/>
    <s v="Social Practice"/>
    <n v="1"/>
    <n v="1"/>
    <s v="24681 "/>
    <s v="Social Sciences and Other Cultural/Social Sciences"/>
    <s v="SSOCSS"/>
    <x v="24"/>
    <x v="23"/>
    <m/>
    <m/>
    <s v="C"/>
    <m/>
    <n v="1"/>
    <n v="1"/>
    <n v="1"/>
  </r>
  <r>
    <n v="103867490"/>
    <x v="10"/>
    <x v="10"/>
    <s v="Social Practice"/>
    <n v="1"/>
    <n v="1"/>
    <s v="24683 "/>
    <s v="Social Sciences and Other Cultural/Social Sciences"/>
    <s v="SSOCSS"/>
    <x v="24"/>
    <x v="23"/>
    <m/>
    <m/>
    <s v="R(NE)"/>
    <m/>
    <n v="1"/>
    <n v="0"/>
    <n v="0"/>
  </r>
  <r>
    <n v="140966767"/>
    <x v="10"/>
    <x v="10"/>
    <s v="Sport"/>
    <n v="1"/>
    <n v="1"/>
    <s v="24684 "/>
    <s v="Health"/>
    <s v="HEALTH"/>
    <x v="33"/>
    <x v="33"/>
    <m/>
    <m/>
    <s v="R"/>
    <m/>
    <n v="2"/>
    <n v="0"/>
    <n v="0"/>
  </r>
  <r>
    <n v="9641201"/>
    <x v="10"/>
    <x v="10"/>
    <s v="Sport"/>
    <n v="1"/>
    <n v="1"/>
    <s v="24685 "/>
    <s v="Business and Economics"/>
    <s v="BEC"/>
    <x v="15"/>
    <x v="14"/>
    <m/>
    <m/>
    <s v="R(NE)"/>
    <m/>
    <n v="1"/>
    <n v="0"/>
    <n v="0"/>
  </r>
  <r>
    <n v="137747863"/>
    <x v="10"/>
    <x v="10"/>
    <s v="Sport"/>
    <n v="1"/>
    <n v="1"/>
    <s v="24692 "/>
    <s v="Health"/>
    <s v="HEALTH"/>
    <x v="33"/>
    <x v="33"/>
    <m/>
    <m/>
    <s v="R(NE)"/>
    <m/>
    <n v="2"/>
    <n v="0"/>
    <n v="0"/>
  </r>
  <r>
    <n v="141883707"/>
    <x v="10"/>
    <x v="10"/>
    <s v="Administration CIB"/>
    <n v="1"/>
    <n v="1"/>
    <s v="24754 "/>
    <s v="Business and Economics"/>
    <s v="BEC"/>
    <x v="15"/>
    <x v="14"/>
    <m/>
    <m/>
    <s v="C"/>
    <m/>
    <n v="1"/>
    <n v="1"/>
    <n v="1"/>
  </r>
  <r>
    <n v="138996134"/>
    <x v="10"/>
    <x v="10"/>
    <s v="Natural Sciences"/>
    <n v="1"/>
    <n v="1"/>
    <s v="24771 "/>
    <s v="Biological Sciences"/>
    <s v="BIOS"/>
    <x v="7"/>
    <x v="7"/>
    <m/>
    <m/>
    <s v="R"/>
    <m/>
    <n v="2"/>
    <n v="0"/>
    <n v="0"/>
  </r>
  <r>
    <n v="141883827"/>
    <x v="10"/>
    <x v="10"/>
    <s v="Computing"/>
    <n v="1"/>
    <n v="1"/>
    <s v="24773 "/>
    <s v="Mathematical and Information Sciences and Technology"/>
    <s v="MIST"/>
    <x v="5"/>
    <x v="5"/>
    <m/>
    <m/>
    <s v="B"/>
    <m/>
    <n v="2"/>
    <n v="3"/>
    <n v="6"/>
  </r>
  <r>
    <n v="141883855"/>
    <x v="10"/>
    <x v="10"/>
    <s v="Sport"/>
    <n v="1"/>
    <n v="1"/>
    <s v="24774 "/>
    <s v="Business and Economics"/>
    <s v="BEC"/>
    <x v="27"/>
    <x v="26"/>
    <m/>
    <m/>
    <s v="R"/>
    <m/>
    <n v="1"/>
    <n v="0"/>
    <n v="0"/>
  </r>
  <r>
    <n v="119714369"/>
    <x v="10"/>
    <x v="10"/>
    <s v="Education"/>
    <n v="0.6"/>
    <n v="0.6"/>
    <s v="24776 "/>
    <s v="Education"/>
    <s v="EDU"/>
    <x v="13"/>
    <x v="12"/>
    <m/>
    <m/>
    <s v="R"/>
    <m/>
    <n v="1"/>
    <n v="0"/>
    <n v="0"/>
  </r>
  <r>
    <n v="108859153"/>
    <x v="10"/>
    <x v="10"/>
    <s v="Computing"/>
    <n v="1"/>
    <n v="1"/>
    <s v="24779 "/>
    <s v="Mathematical and Information Sciences and Technology"/>
    <s v="MIST"/>
    <x v="5"/>
    <x v="5"/>
    <m/>
    <m/>
    <s v="C"/>
    <m/>
    <n v="2"/>
    <n v="1"/>
    <n v="2"/>
  </r>
  <r>
    <n v="134425034"/>
    <x v="10"/>
    <x v="10"/>
    <s v="Natural Sciences"/>
    <n v="1"/>
    <n v="1"/>
    <s v="24780 "/>
    <s v="Health"/>
    <s v="HEALTH"/>
    <x v="8"/>
    <x v="8"/>
    <m/>
    <m/>
    <s v="R(NE)"/>
    <m/>
    <n v="2.5"/>
    <n v="0"/>
    <n v="0"/>
  </r>
  <r>
    <n v="125090121"/>
    <x v="10"/>
    <x v="10"/>
    <s v="Electrotechnology"/>
    <n v="0.55000000000000004"/>
    <n v="0.55000000000000004"/>
    <s v="24783 "/>
    <s v="Engineering Technology and Architecture"/>
    <s v="ETA"/>
    <x v="4"/>
    <x v="4"/>
    <m/>
    <m/>
    <s v="R"/>
    <m/>
    <n v="2.5"/>
    <n v="0"/>
    <n v="0"/>
  </r>
  <r>
    <n v="141883896"/>
    <x v="10"/>
    <x v="10"/>
    <s v="Communication Studies"/>
    <n v="1"/>
    <n v="1"/>
    <s v="24789 "/>
    <s v="Social Sciences and Other Cultural/Social Sciences"/>
    <s v="SSOCSS"/>
    <x v="17"/>
    <x v="16"/>
    <m/>
    <m/>
    <s v="C"/>
    <m/>
    <n v="1"/>
    <n v="1"/>
    <n v="1"/>
  </r>
  <r>
    <n v="105975354"/>
    <x v="10"/>
    <x v="10"/>
    <s v="Computing"/>
    <n v="1"/>
    <n v="1"/>
    <s v="24796 "/>
    <s v="Mathematical and Information Sciences and Technology"/>
    <s v="MIST"/>
    <x v="5"/>
    <x v="5"/>
    <m/>
    <m/>
    <s v="C"/>
    <m/>
    <n v="2"/>
    <n v="1"/>
    <n v="2"/>
  </r>
  <r>
    <n v="110100230"/>
    <x v="10"/>
    <x v="10"/>
    <s v="Computing"/>
    <n v="1"/>
    <n v="1"/>
    <s v="24799 "/>
    <s v="Mathematical and Information Sciences and Technology"/>
    <s v="MIST"/>
    <x v="5"/>
    <x v="5"/>
    <m/>
    <m/>
    <s v="B"/>
    <m/>
    <n v="2"/>
    <n v="3"/>
    <n v="6"/>
  </r>
  <r>
    <n v="113716618"/>
    <x v="10"/>
    <x v="10"/>
    <s v="Social Practice"/>
    <n v="0.6"/>
    <n v="0.6"/>
    <s v="24800 "/>
    <s v="Social Sciences and Other Cultural/Social Sciences"/>
    <s v="SSOCSS"/>
    <x v="24"/>
    <x v="23"/>
    <m/>
    <m/>
    <s v="R(NE)"/>
    <m/>
    <n v="1"/>
    <n v="0"/>
    <n v="0"/>
  </r>
  <r>
    <n v="136875147"/>
    <x v="10"/>
    <x v="10"/>
    <s v="Accounting &amp; Finance"/>
    <n v="1"/>
    <n v="1"/>
    <s v="24802 "/>
    <s v="Business and Economics"/>
    <s v="BEC"/>
    <x v="29"/>
    <x v="28"/>
    <m/>
    <m/>
    <s v="C(NE)"/>
    <m/>
    <n v="1"/>
    <n v="1"/>
    <n v="1"/>
  </r>
  <r>
    <n v="139541871"/>
    <x v="10"/>
    <x v="10"/>
    <s v="Computing"/>
    <n v="1"/>
    <n v="1"/>
    <s v="24806 "/>
    <s v="Mathematical and Information Sciences and Technology"/>
    <s v="MIST"/>
    <x v="5"/>
    <x v="5"/>
    <m/>
    <m/>
    <s v="C"/>
    <m/>
    <n v="2"/>
    <n v="1"/>
    <n v="2"/>
  </r>
  <r>
    <n v="130959416"/>
    <x v="10"/>
    <x v="10"/>
    <s v="Computing"/>
    <n v="1"/>
    <n v="1"/>
    <s v="24807 "/>
    <s v="Mathematical and Information Sciences and Technology"/>
    <s v="MIST"/>
    <x v="5"/>
    <x v="5"/>
    <m/>
    <m/>
    <s v="R"/>
    <m/>
    <n v="2"/>
    <n v="0"/>
    <n v="0"/>
  </r>
  <r>
    <n v="139101313"/>
    <x v="10"/>
    <x v="10"/>
    <s v="Natural Sciences"/>
    <n v="1"/>
    <n v="1"/>
    <s v="24814 "/>
    <s v="Biological Sciences"/>
    <s v="BIOS"/>
    <x v="9"/>
    <x v="9"/>
    <m/>
    <m/>
    <s v="C(NE)"/>
    <m/>
    <n v="2.5"/>
    <n v="1"/>
    <n v="2.5"/>
  </r>
  <r>
    <n v="139603219"/>
    <x v="10"/>
    <x v="10"/>
    <s v="Communication Studies"/>
    <n v="1"/>
    <n v="1"/>
    <s v="24819 "/>
    <s v="Social Sciences and Other Cultural/Social Sciences"/>
    <s v="SSOCSS"/>
    <x v="17"/>
    <x v="16"/>
    <m/>
    <m/>
    <s v="R(NE)"/>
    <m/>
    <n v="1"/>
    <n v="0"/>
    <n v="0"/>
  </r>
  <r>
    <n v="106252759"/>
    <x v="10"/>
    <x v="10"/>
    <s v="Design &amp; Visual Arts"/>
    <n v="1"/>
    <n v="1"/>
    <s v="24821 "/>
    <s v="Creative and Performing Arts"/>
    <s v="CPA"/>
    <x v="2"/>
    <x v="2"/>
    <m/>
    <m/>
    <s v="C(NE)"/>
    <m/>
    <n v="2"/>
    <n v="1"/>
    <n v="2"/>
  </r>
  <r>
    <n v="141883921"/>
    <x v="10"/>
    <x v="10"/>
    <s v="Natural Sciences"/>
    <n v="1"/>
    <n v="1"/>
    <s v="24827 "/>
    <s v="Biological Sciences"/>
    <s v="BIOS"/>
    <x v="7"/>
    <x v="7"/>
    <m/>
    <m/>
    <s v="C"/>
    <m/>
    <n v="2"/>
    <n v="1"/>
    <n v="2"/>
  </r>
  <r>
    <n v="105453468"/>
    <x v="10"/>
    <x v="10"/>
    <s v="Education"/>
    <n v="1"/>
    <n v="1"/>
    <s v="24828 "/>
    <s v="Education"/>
    <s v="EDU"/>
    <x v="13"/>
    <x v="12"/>
    <m/>
    <m/>
    <s v="C"/>
    <m/>
    <n v="1"/>
    <n v="1"/>
    <n v="1"/>
  </r>
  <r>
    <n v="141883365"/>
    <x v="10"/>
    <x v="10"/>
    <s v="Architecture"/>
    <n v="0.67"/>
    <n v="0.67"/>
    <s v="24830 "/>
    <s v="Engineering Technology and Architecture"/>
    <s v="ETA"/>
    <x v="32"/>
    <x v="31"/>
    <m/>
    <m/>
    <s v="C"/>
    <m/>
    <n v="2.5"/>
    <n v="1"/>
    <n v="1.675"/>
  </r>
  <r>
    <n v="107857140"/>
    <x v="10"/>
    <x v="10"/>
    <s v="Community &amp; Health Services"/>
    <n v="0.6"/>
    <n v="0.6"/>
    <s v="24836 "/>
    <s v="Social Sciences and Other Cultural/Social Sciences"/>
    <s v="SSOCSS"/>
    <x v="24"/>
    <x v="23"/>
    <m/>
    <m/>
    <s v="R"/>
    <m/>
    <n v="1"/>
    <n v="0"/>
    <n v="0"/>
  </r>
  <r>
    <n v="105711607"/>
    <x v="10"/>
    <x v="10"/>
    <s v="Social Practice"/>
    <n v="1"/>
    <n v="1"/>
    <s v="24837 "/>
    <s v="Social Sciences and Other Cultural/Social Sciences"/>
    <s v="SSOCSS"/>
    <x v="24"/>
    <x v="23"/>
    <m/>
    <m/>
    <s v="R(NE)"/>
    <m/>
    <n v="1"/>
    <n v="0"/>
    <n v="0"/>
  </r>
  <r>
    <n v="141989726"/>
    <x v="10"/>
    <x v="10"/>
    <s v="Design &amp; Visual Arts"/>
    <n v="0.2"/>
    <n v="0.2"/>
    <s v="24838 "/>
    <s v="Creative and Performing Arts"/>
    <s v="CPA"/>
    <x v="2"/>
    <x v="2"/>
    <m/>
    <m/>
    <s v="B"/>
    <m/>
    <n v="2"/>
    <n v="3"/>
    <n v="1.2000000000000002"/>
  </r>
  <r>
    <n v="141883975"/>
    <x v="10"/>
    <x v="10"/>
    <s v="Computing"/>
    <n v="1"/>
    <n v="1"/>
    <s v="24839 "/>
    <s v="Engineering Technology and Architecture"/>
    <s v="ETA"/>
    <x v="4"/>
    <x v="4"/>
    <m/>
    <m/>
    <s v="C"/>
    <m/>
    <n v="2.5"/>
    <n v="1"/>
    <n v="2.5"/>
  </r>
  <r>
    <n v="103856158"/>
    <x v="10"/>
    <x v="10"/>
    <s v="Education"/>
    <n v="1"/>
    <n v="1"/>
    <s v="24840 "/>
    <s v="Education"/>
    <s v="EDU"/>
    <x v="13"/>
    <x v="12"/>
    <m/>
    <m/>
    <s v="C"/>
    <m/>
    <n v="1"/>
    <n v="1"/>
    <n v="1"/>
  </r>
  <r>
    <n v="118838524"/>
    <x v="10"/>
    <x v="10"/>
    <s v="Osteopathy"/>
    <n v="1"/>
    <n v="1"/>
    <s v="24843 "/>
    <s v="Biological Sciences"/>
    <s v="BIOS"/>
    <x v="12"/>
    <x v="11"/>
    <m/>
    <m/>
    <s v="C"/>
    <m/>
    <n v="2"/>
    <n v="1"/>
    <n v="2"/>
  </r>
  <r>
    <n v="103553591"/>
    <x v="10"/>
    <x v="10"/>
    <s v="Computing"/>
    <n v="1"/>
    <n v="1"/>
    <s v="24845 "/>
    <s v="Mathematical and Information Sciences and Technology"/>
    <s v="MIST"/>
    <x v="5"/>
    <x v="5"/>
    <m/>
    <m/>
    <s v="C(NE)"/>
    <m/>
    <n v="2"/>
    <n v="1"/>
    <n v="2"/>
  </r>
  <r>
    <n v="109252697"/>
    <x v="10"/>
    <x v="10"/>
    <s v="Design &amp; Visual Arts"/>
    <n v="0.5"/>
    <n v="0.5"/>
    <s v="24883 "/>
    <s v="Creative and Performing Arts"/>
    <s v="CPA"/>
    <x v="2"/>
    <x v="2"/>
    <m/>
    <m/>
    <s v="B"/>
    <m/>
    <n v="2"/>
    <n v="3"/>
    <n v="3"/>
  </r>
  <r>
    <n v="109193307"/>
    <x v="10"/>
    <x v="10"/>
    <s v="Education"/>
    <n v="1"/>
    <n v="1"/>
    <s v="24893 "/>
    <s v="Education"/>
    <s v="EDU"/>
    <x v="13"/>
    <x v="12"/>
    <m/>
    <m/>
    <s v="C"/>
    <m/>
    <n v="1"/>
    <n v="1"/>
    <n v="1"/>
  </r>
  <r>
    <n v="102590814"/>
    <x v="11"/>
    <x v="11"/>
    <s v="Faculty of Health"/>
    <n v="1"/>
    <n v="1"/>
    <s v="24972 "/>
    <s v="Education"/>
    <s v="EDU"/>
    <x v="13"/>
    <x v="12"/>
    <m/>
    <m/>
    <s v="R"/>
    <m/>
    <n v="1"/>
    <n v="0"/>
    <n v="0"/>
  </r>
  <r>
    <n v="111343513"/>
    <x v="11"/>
    <x v="11"/>
    <s v="Faculty of Business"/>
    <n v="1"/>
    <n v="1"/>
    <s v="24982 "/>
    <s v="Education"/>
    <s v="EDU"/>
    <x v="13"/>
    <x v="12"/>
    <m/>
    <m/>
    <s v="C"/>
    <m/>
    <n v="1"/>
    <n v="1"/>
    <n v="1"/>
  </r>
  <r>
    <n v="102620010"/>
    <x v="11"/>
    <x v="11"/>
    <s v="Faculty of Business"/>
    <n v="1"/>
    <n v="1"/>
    <s v="24984 "/>
    <s v="Education"/>
    <s v="EDU"/>
    <x v="13"/>
    <x v="12"/>
    <m/>
    <m/>
    <s v="C"/>
    <m/>
    <n v="1"/>
    <n v="1"/>
    <n v="1"/>
  </r>
  <r>
    <n v="104677088"/>
    <x v="11"/>
    <x v="11"/>
    <s v="Faculty of Arts"/>
    <n v="0.8"/>
    <n v="0.8"/>
    <s v="24989 "/>
    <s v="Creative and Performing Arts"/>
    <s v="CPA"/>
    <x v="2"/>
    <x v="2"/>
    <m/>
    <m/>
    <s v="B"/>
    <m/>
    <n v="2"/>
    <n v="3"/>
    <n v="4.8000000000000007"/>
  </r>
  <r>
    <n v="105582567"/>
    <x v="11"/>
    <x v="11"/>
    <s v="Faculty of Arts"/>
    <n v="1"/>
    <n v="1"/>
    <s v="24990 "/>
    <s v="Creative and Performing Arts"/>
    <s v="CPA"/>
    <x v="2"/>
    <x v="2"/>
    <m/>
    <m/>
    <s v="C"/>
    <m/>
    <n v="2"/>
    <n v="1"/>
    <n v="2"/>
  </r>
  <r>
    <n v="139932255"/>
    <x v="11"/>
    <x v="11"/>
    <s v="Faculty of Arts"/>
    <n v="0.8"/>
    <n v="0.8"/>
    <s v="24991 "/>
    <s v="Creative and Performing Arts"/>
    <s v="CPA"/>
    <x v="26"/>
    <x v="25"/>
    <m/>
    <m/>
    <s v="C(NE)"/>
    <m/>
    <n v="2"/>
    <n v="1"/>
    <n v="1.6"/>
  </r>
  <r>
    <n v="102591517"/>
    <x v="11"/>
    <x v="11"/>
    <s v="Faculty of Arts"/>
    <n v="0.4"/>
    <n v="0.4"/>
    <s v="25006 "/>
    <s v="Creative and Performing Arts"/>
    <s v="CPA"/>
    <x v="26"/>
    <x v="25"/>
    <m/>
    <m/>
    <s v="B"/>
    <m/>
    <n v="2"/>
    <n v="3"/>
    <n v="2.4000000000000004"/>
  </r>
  <r>
    <n v="105571622"/>
    <x v="11"/>
    <x v="11"/>
    <s v="Faculty of Health"/>
    <n v="1"/>
    <n v="1"/>
    <s v="25007 "/>
    <s v="Education"/>
    <s v="EDU"/>
    <x v="13"/>
    <x v="12"/>
    <m/>
    <m/>
    <s v="C"/>
    <m/>
    <n v="1"/>
    <n v="1"/>
    <n v="1"/>
  </r>
  <r>
    <n v="107856011"/>
    <x v="11"/>
    <x v="11"/>
    <s v="Faculty of Health"/>
    <n v="1"/>
    <n v="1"/>
    <s v="25014 "/>
    <s v="Education"/>
    <s v="EDU"/>
    <x v="13"/>
    <x v="12"/>
    <m/>
    <m/>
    <s v="C"/>
    <m/>
    <n v="1"/>
    <n v="1"/>
    <n v="1"/>
  </r>
  <r>
    <n v="115826066"/>
    <x v="11"/>
    <x v="11"/>
    <s v="Faculty of Arts"/>
    <n v="1"/>
    <n v="1"/>
    <s v="25015 "/>
    <s v="Creative and Performing Arts"/>
    <s v="CPA"/>
    <x v="26"/>
    <x v="25"/>
    <m/>
    <m/>
    <s v="R(NE)"/>
    <m/>
    <n v="2"/>
    <n v="0"/>
    <n v="0"/>
  </r>
  <r>
    <n v="103373977"/>
    <x v="11"/>
    <x v="11"/>
    <s v="Faculty of Business"/>
    <n v="1"/>
    <n v="1"/>
    <s v="25025 "/>
    <s v="Mathematical and Information Sciences and Technology"/>
    <s v="MIST"/>
    <x v="5"/>
    <x v="5"/>
    <m/>
    <m/>
    <s v="R(NE)"/>
    <m/>
    <n v="2"/>
    <n v="0"/>
    <n v="0"/>
  </r>
  <r>
    <n v="103614356"/>
    <x v="11"/>
    <x v="11"/>
    <s v="Faculty of Health"/>
    <n v="1"/>
    <n v="1"/>
    <s v="25027 "/>
    <s v="Education"/>
    <s v="EDU"/>
    <x v="13"/>
    <x v="12"/>
    <m/>
    <m/>
    <s v="R"/>
    <m/>
    <n v="1"/>
    <n v="0"/>
    <n v="0"/>
  </r>
  <r>
    <n v="102620008"/>
    <x v="11"/>
    <x v="11"/>
    <s v="Faculty of Business"/>
    <n v="1"/>
    <n v="1"/>
    <s v="25031 "/>
    <s v="Education"/>
    <s v="EDU"/>
    <x v="13"/>
    <x v="12"/>
    <m/>
    <m/>
    <s v="R"/>
    <m/>
    <n v="1"/>
    <n v="0"/>
    <n v="0"/>
  </r>
  <r>
    <n v="119852994"/>
    <x v="11"/>
    <x v="11"/>
    <s v="Faculty of Arts"/>
    <n v="0.5"/>
    <n v="0.5"/>
    <s v="25034 "/>
    <s v="Creative and Performing Arts"/>
    <s v="CPA"/>
    <x v="2"/>
    <x v="2"/>
    <m/>
    <m/>
    <s v="C"/>
    <m/>
    <n v="2"/>
    <n v="1"/>
    <n v="1"/>
  </r>
  <r>
    <n v="103826841"/>
    <x v="11"/>
    <x v="11"/>
    <s v="Faculty of Health"/>
    <n v="1"/>
    <n v="1"/>
    <s v="25037 "/>
    <s v="Education"/>
    <s v="EDU"/>
    <x v="13"/>
    <x v="12"/>
    <m/>
    <m/>
    <s v="R"/>
    <m/>
    <n v="1"/>
    <n v="0"/>
    <n v="0"/>
  </r>
  <r>
    <n v="119890177"/>
    <x v="11"/>
    <x v="11"/>
    <s v="Faculty of Health"/>
    <n v="1"/>
    <n v="1"/>
    <s v="25039 "/>
    <s v="Social Sciences and Other Cultural/Social Sciences"/>
    <s v="SSOCSS"/>
    <x v="24"/>
    <x v="23"/>
    <m/>
    <m/>
    <s v="R"/>
    <m/>
    <n v="1"/>
    <n v="0"/>
    <n v="0"/>
  </r>
  <r>
    <n v="106478218"/>
    <x v="11"/>
    <x v="11"/>
    <s v="Faculty of Health"/>
    <n v="1"/>
    <n v="1"/>
    <s v="25044 "/>
    <s v="Education"/>
    <s v="EDU"/>
    <x v="13"/>
    <x v="12"/>
    <m/>
    <m/>
    <s v="R(NE)"/>
    <m/>
    <n v="1"/>
    <n v="0"/>
    <n v="0"/>
  </r>
  <r>
    <n v="137842469"/>
    <x v="11"/>
    <x v="11"/>
    <s v="Faculty of Business"/>
    <n v="1"/>
    <n v="1"/>
    <s v="25051 "/>
    <s v="Business and Economics"/>
    <s v="BEC"/>
    <x v="27"/>
    <x v="26"/>
    <m/>
    <m/>
    <s v="R(NE)"/>
    <m/>
    <n v="1"/>
    <n v="0"/>
    <n v="0"/>
  </r>
  <r>
    <n v="114109783"/>
    <x v="11"/>
    <x v="11"/>
    <s v="Faculty of Business"/>
    <n v="1"/>
    <n v="1"/>
    <s v="25055 "/>
    <s v="Mathematical and Information Sciences and Technology"/>
    <s v="MIST"/>
    <x v="5"/>
    <x v="5"/>
    <m/>
    <m/>
    <s v="R"/>
    <m/>
    <n v="2"/>
    <n v="0"/>
    <n v="0"/>
  </r>
  <r>
    <n v="104214231"/>
    <x v="11"/>
    <x v="11"/>
    <s v="Faculty of Health"/>
    <n v="1"/>
    <n v="1"/>
    <s v="25062 "/>
    <s v="Education"/>
    <s v="EDU"/>
    <x v="13"/>
    <x v="12"/>
    <m/>
    <m/>
    <s v="R"/>
    <m/>
    <n v="1"/>
    <n v="0"/>
    <n v="0"/>
  </r>
  <r>
    <n v="103699378"/>
    <x v="11"/>
    <x v="11"/>
    <s v="Faculty of Health"/>
    <n v="1"/>
    <n v="1"/>
    <s v="25070 "/>
    <s v="Education"/>
    <s v="EDU"/>
    <x v="13"/>
    <x v="12"/>
    <m/>
    <m/>
    <s v="R"/>
    <m/>
    <n v="1"/>
    <n v="0"/>
    <n v="0"/>
  </r>
  <r>
    <n v="134858283"/>
    <x v="11"/>
    <x v="11"/>
    <s v="Faculty of Health"/>
    <n v="1"/>
    <n v="1"/>
    <s v="25086 "/>
    <s v="Education"/>
    <s v="EDU"/>
    <x v="13"/>
    <x v="12"/>
    <m/>
    <m/>
    <s v="C"/>
    <m/>
    <n v="1"/>
    <n v="1"/>
    <n v="1"/>
  </r>
  <r>
    <n v="111277455"/>
    <x v="12"/>
    <x v="12"/>
    <s v="Faculty Management"/>
    <n v="1"/>
    <n v="1"/>
    <s v="25100 "/>
    <s v="Health"/>
    <s v="HEALTH"/>
    <x v="33"/>
    <x v="33"/>
    <m/>
    <m/>
    <s v="C(NE)"/>
    <m/>
    <n v="2"/>
    <n v="1"/>
    <n v="2"/>
  </r>
  <r>
    <n v="110851936"/>
    <x v="12"/>
    <x v="12"/>
    <s v="Faculty Management"/>
    <n v="1"/>
    <n v="1"/>
    <s v="25101 "/>
    <s v="Education"/>
    <s v="EDU"/>
    <x v="13"/>
    <x v="12"/>
    <m/>
    <m/>
    <s v="C(NE)"/>
    <m/>
    <n v="1"/>
    <n v="1"/>
    <n v="1"/>
  </r>
  <r>
    <n v="119801442"/>
    <x v="12"/>
    <x v="12"/>
    <s v="Workplace Learning"/>
    <n v="1"/>
    <n v="1"/>
    <s v="25102 "/>
    <s v="Engineering Technology and Architecture"/>
    <s v="ETA"/>
    <x v="4"/>
    <x v="4"/>
    <m/>
    <m/>
    <s v="C"/>
    <m/>
    <n v="2.5"/>
    <n v="1"/>
    <n v="2.5"/>
  </r>
  <r>
    <n v="103113112"/>
    <x v="11"/>
    <x v="11"/>
    <s v="Faculty of Health"/>
    <n v="1"/>
    <n v="1"/>
    <s v="25102 "/>
    <s v="Education"/>
    <s v="EDU"/>
    <x v="13"/>
    <x v="12"/>
    <m/>
    <m/>
    <s v="R"/>
    <m/>
    <n v="1"/>
    <n v="0"/>
    <n v="0"/>
  </r>
  <r>
    <n v="107921673"/>
    <x v="12"/>
    <x v="12"/>
    <s v="Workplace Learning"/>
    <n v="1"/>
    <n v="1"/>
    <s v="25103 "/>
    <s v="Engineering Technology and Architecture"/>
    <s v="ETA"/>
    <x v="4"/>
    <x v="4"/>
    <m/>
    <m/>
    <s v="C"/>
    <m/>
    <n v="2.5"/>
    <n v="1"/>
    <n v="2.5"/>
  </r>
  <r>
    <n v="103525560"/>
    <x v="12"/>
    <x v="12"/>
    <s v="Workplace Learning"/>
    <n v="1"/>
    <n v="1"/>
    <s v="25105 "/>
    <s v="Biological Sciences"/>
    <s v="BIOS"/>
    <x v="7"/>
    <x v="7"/>
    <m/>
    <m/>
    <s v="R"/>
    <m/>
    <n v="2"/>
    <n v="0"/>
    <n v="0"/>
  </r>
  <r>
    <n v="103699033"/>
    <x v="11"/>
    <x v="11"/>
    <s v="Faculty of Arts"/>
    <n v="0.5"/>
    <n v="0.5"/>
    <s v="25105 "/>
    <s v="Education"/>
    <s v="EDU"/>
    <x v="13"/>
    <x v="12"/>
    <m/>
    <m/>
    <s v="C"/>
    <m/>
    <n v="1"/>
    <n v="1"/>
    <n v="0.5"/>
  </r>
  <r>
    <n v="131051972"/>
    <x v="12"/>
    <x v="12"/>
    <s v="Workplace Learning"/>
    <n v="1"/>
    <n v="1"/>
    <s v="25106 "/>
    <s v="Humanities and Law"/>
    <s v="HAL"/>
    <x v="22"/>
    <x v="21"/>
    <m/>
    <m/>
    <s v="R"/>
    <m/>
    <n v="1"/>
    <n v="0"/>
    <n v="0"/>
  </r>
  <r>
    <n v="101028979"/>
    <x v="11"/>
    <x v="11"/>
    <s v="Faculty of Business"/>
    <n v="1"/>
    <n v="1"/>
    <s v="25106 "/>
    <s v="Education"/>
    <s v="EDU"/>
    <x v="13"/>
    <x v="12"/>
    <m/>
    <m/>
    <s v="C(NE)"/>
    <m/>
    <n v="1"/>
    <n v="1"/>
    <n v="1"/>
  </r>
  <r>
    <n v="114264430"/>
    <x v="11"/>
    <x v="11"/>
    <s v="Faculty of Arts"/>
    <n v="1"/>
    <n v="1"/>
    <s v="25108 "/>
    <s v="Creative and Performing Arts"/>
    <s v="CPA"/>
    <x v="2"/>
    <x v="2"/>
    <m/>
    <m/>
    <s v="C"/>
    <m/>
    <n v="2"/>
    <n v="1"/>
    <n v="2"/>
  </r>
  <r>
    <n v="140496724"/>
    <x v="12"/>
    <x v="12"/>
    <s v="Business"/>
    <n v="1"/>
    <n v="1"/>
    <s v="25110 "/>
    <s v="Business and Economics"/>
    <s v="BEC"/>
    <x v="29"/>
    <x v="28"/>
    <m/>
    <m/>
    <s v="R"/>
    <m/>
    <n v="1"/>
    <n v="0"/>
    <n v="0"/>
  </r>
  <r>
    <n v="111828720"/>
    <x v="12"/>
    <x v="12"/>
    <s v="Business"/>
    <n v="1"/>
    <n v="1"/>
    <s v="25115 "/>
    <s v="Humanities and Law"/>
    <s v="HAL"/>
    <x v="22"/>
    <x v="21"/>
    <m/>
    <m/>
    <s v="C"/>
    <m/>
    <n v="1"/>
    <n v="1"/>
    <n v="1"/>
  </r>
  <r>
    <n v="107765251"/>
    <x v="11"/>
    <x v="11"/>
    <s v="Faculty of Business"/>
    <n v="1"/>
    <n v="1"/>
    <s v="25115 "/>
    <s v="Creative and Performing Arts"/>
    <s v="CPA"/>
    <x v="31"/>
    <x v="30"/>
    <m/>
    <m/>
    <s v="R"/>
    <m/>
    <n v="2"/>
    <n v="0"/>
    <n v="0"/>
  </r>
  <r>
    <n v="105633743"/>
    <x v="11"/>
    <x v="11"/>
    <s v="Academic Research"/>
    <n v="0.5"/>
    <n v="0.5"/>
    <s v="25118 "/>
    <s v="Education"/>
    <s v="EDU"/>
    <x v="13"/>
    <x v="12"/>
    <m/>
    <m/>
    <s v="C(NE)"/>
    <m/>
    <n v="1"/>
    <n v="1"/>
    <n v="0.5"/>
  </r>
  <r>
    <n v="119853365"/>
    <x v="12"/>
    <x v="12"/>
    <s v="Business"/>
    <n v="1"/>
    <n v="1"/>
    <s v="25122 "/>
    <s v="Business and Economics"/>
    <s v="BEC"/>
    <x v="15"/>
    <x v="14"/>
    <m/>
    <m/>
    <s v="C"/>
    <m/>
    <n v="1"/>
    <n v="1"/>
    <n v="1"/>
  </r>
  <r>
    <n v="103623109"/>
    <x v="12"/>
    <x v="12"/>
    <s v="Information &amp; Social Sciences"/>
    <n v="1"/>
    <n v="1"/>
    <s v="25126 "/>
    <s v="Education"/>
    <s v="EDU"/>
    <x v="13"/>
    <x v="12"/>
    <m/>
    <m/>
    <s v="C"/>
    <m/>
    <n v="1"/>
    <n v="1"/>
    <n v="1"/>
  </r>
  <r>
    <n v="103742699"/>
    <x v="12"/>
    <x v="12"/>
    <s v="Information &amp; Social Sciences"/>
    <n v="1"/>
    <n v="1"/>
    <s v="25127 "/>
    <s v="Education"/>
    <s v="EDU"/>
    <x v="13"/>
    <x v="12"/>
    <m/>
    <m/>
    <s v="R"/>
    <m/>
    <n v="1"/>
    <n v="0"/>
    <n v="0"/>
  </r>
  <r>
    <n v="103508288"/>
    <x v="12"/>
    <x v="12"/>
    <s v="Information &amp; Social Sciences"/>
    <n v="1"/>
    <n v="1"/>
    <s v="25131 "/>
    <s v="Education"/>
    <s v="EDU"/>
    <x v="13"/>
    <x v="12"/>
    <m/>
    <m/>
    <s v="R"/>
    <m/>
    <n v="1"/>
    <n v="0"/>
    <n v="0"/>
  </r>
  <r>
    <n v="117981514"/>
    <x v="11"/>
    <x v="11"/>
    <s v="Faculty of Arts"/>
    <n v="0.3"/>
    <n v="0.3"/>
    <s v="25140 "/>
    <s v="Creative and Performing Arts"/>
    <s v="CPA"/>
    <x v="26"/>
    <x v="25"/>
    <m/>
    <m/>
    <s v="R"/>
    <m/>
    <n v="2"/>
    <n v="0"/>
    <n v="0"/>
  </r>
  <r>
    <n v="103569734"/>
    <x v="12"/>
    <x v="12"/>
    <s v="Information &amp; Social Sciences"/>
    <n v="0.7"/>
    <n v="0.7"/>
    <s v="25144 "/>
    <s v="Mathematical and Information Sciences and Technology"/>
    <s v="MIST"/>
    <x v="5"/>
    <x v="5"/>
    <m/>
    <m/>
    <s v="C"/>
    <m/>
    <n v="2"/>
    <n v="1"/>
    <n v="1.4"/>
  </r>
  <r>
    <n v="107472138"/>
    <x v="12"/>
    <x v="12"/>
    <s v="Information &amp; Social Sciences"/>
    <n v="1"/>
    <n v="1"/>
    <s v="25146 "/>
    <s v="Mathematical and Information Sciences and Technology"/>
    <s v="MIST"/>
    <x v="5"/>
    <x v="5"/>
    <m/>
    <m/>
    <s v="C"/>
    <m/>
    <n v="2"/>
    <n v="1"/>
    <n v="2"/>
  </r>
  <r>
    <n v="141897255"/>
    <x v="12"/>
    <x v="12"/>
    <s v="Information &amp; Social Sciences"/>
    <n v="1"/>
    <n v="1"/>
    <s v="25147 "/>
    <s v="Mathematical and Information Sciences and Technology"/>
    <s v="MIST"/>
    <x v="5"/>
    <x v="5"/>
    <m/>
    <m/>
    <s v="R"/>
    <m/>
    <n v="2"/>
    <n v="0"/>
    <n v="0"/>
  </r>
  <r>
    <n v="111264972"/>
    <x v="12"/>
    <x v="12"/>
    <s v="Information &amp; Social Sciences"/>
    <n v="1"/>
    <n v="1"/>
    <s v="25151 "/>
    <s v="Mathematical and Information Sciences and Technology"/>
    <s v="MIST"/>
    <x v="5"/>
    <x v="5"/>
    <m/>
    <m/>
    <s v="R"/>
    <m/>
    <n v="2"/>
    <n v="0"/>
    <n v="0"/>
  </r>
  <r>
    <n v="119735700"/>
    <x v="12"/>
    <x v="12"/>
    <s v="Information &amp; Social Sciences"/>
    <n v="1"/>
    <n v="1"/>
    <s v="25152 "/>
    <s v="Mathematical and Information Sciences and Technology"/>
    <s v="MIST"/>
    <x v="5"/>
    <x v="5"/>
    <m/>
    <m/>
    <s v="C"/>
    <m/>
    <n v="2"/>
    <n v="1"/>
    <n v="2"/>
  </r>
  <r>
    <n v="2912647"/>
    <x v="12"/>
    <x v="12"/>
    <s v="Information &amp; Social Sciences"/>
    <n v="1"/>
    <n v="1"/>
    <s v="25153 "/>
    <s v="Business and Economics"/>
    <s v="BEC"/>
    <x v="15"/>
    <x v="14"/>
    <m/>
    <m/>
    <s v="R"/>
    <m/>
    <n v="1"/>
    <n v="0"/>
    <n v="0"/>
  </r>
  <r>
    <n v="9923661"/>
    <x v="12"/>
    <x v="12"/>
    <s v="Information &amp; Social Sciences"/>
    <n v="1"/>
    <n v="1"/>
    <s v="25156 "/>
    <s v="Mathematical and Information Sciences and Technology"/>
    <s v="MIST"/>
    <x v="5"/>
    <x v="5"/>
    <m/>
    <m/>
    <s v="R"/>
    <m/>
    <n v="2"/>
    <n v="0"/>
    <n v="0"/>
  </r>
  <r>
    <n v="141856846"/>
    <x v="12"/>
    <x v="12"/>
    <s v="Information &amp; Social Sciences"/>
    <n v="1"/>
    <n v="1"/>
    <s v="25158 "/>
    <s v="Social Sciences and Other Cultural/Social Sciences"/>
    <s v="SSOCSS"/>
    <x v="24"/>
    <x v="23"/>
    <m/>
    <m/>
    <s v="C(NE)"/>
    <m/>
    <n v="1"/>
    <n v="1"/>
    <n v="1"/>
  </r>
  <r>
    <n v="103519245"/>
    <x v="12"/>
    <x v="12"/>
    <s v="Information &amp; Social Sciences"/>
    <n v="1"/>
    <n v="1"/>
    <s v="25159 "/>
    <s v="Social Sciences and Other Cultural/Social Sciences"/>
    <s v="SSOCSS"/>
    <x v="3"/>
    <x v="3"/>
    <m/>
    <m/>
    <s v="C(NE)"/>
    <m/>
    <n v="2"/>
    <n v="1"/>
    <n v="2"/>
  </r>
  <r>
    <n v="103727906"/>
    <x v="12"/>
    <x v="12"/>
    <s v="Information &amp; Social Sciences"/>
    <n v="1"/>
    <n v="1"/>
    <s v="25165 "/>
    <s v="Social Sciences and Other Cultural/Social Sciences"/>
    <s v="SSOCSS"/>
    <x v="3"/>
    <x v="3"/>
    <m/>
    <m/>
    <s v="R(NE)"/>
    <m/>
    <n v="2"/>
    <n v="0"/>
    <n v="0"/>
  </r>
  <r>
    <n v="103645304"/>
    <x v="12"/>
    <x v="12"/>
    <s v="Information &amp; Social Sciences"/>
    <n v="1"/>
    <n v="1"/>
    <s v="25167 "/>
    <s v="Humanities and Law"/>
    <s v="HAL"/>
    <x v="30"/>
    <x v="29"/>
    <m/>
    <m/>
    <s v="C(NE)"/>
    <m/>
    <n v="1"/>
    <n v="1"/>
    <n v="1"/>
  </r>
  <r>
    <n v="106477571"/>
    <x v="12"/>
    <x v="12"/>
    <s v="Information &amp; Social Sciences"/>
    <n v="1"/>
    <n v="1"/>
    <s v="25168 "/>
    <s v="Education"/>
    <s v="EDU"/>
    <x v="13"/>
    <x v="12"/>
    <m/>
    <m/>
    <s v="C(NE)"/>
    <m/>
    <n v="1"/>
    <n v="1"/>
    <n v="1"/>
  </r>
  <r>
    <n v="141856621"/>
    <x v="12"/>
    <x v="12"/>
    <s v="Information &amp; Social Sciences"/>
    <n v="1"/>
    <n v="1"/>
    <s v="25170 "/>
    <s v="Social Sciences and Other Cultural/Social Sciences"/>
    <s v="SSOCSS"/>
    <x v="17"/>
    <x v="16"/>
    <m/>
    <m/>
    <s v="C"/>
    <m/>
    <n v="1"/>
    <n v="1"/>
    <n v="1"/>
  </r>
  <r>
    <n v="120114096"/>
    <x v="12"/>
    <x v="12"/>
    <s v="Information &amp; Social Sciences"/>
    <n v="0.6"/>
    <n v="0.6"/>
    <s v="25171 "/>
    <s v="Social Sciences and Other Cultural/Social Sciences"/>
    <s v="SSOCSS"/>
    <x v="24"/>
    <x v="23"/>
    <m/>
    <m/>
    <s v="R(NE)"/>
    <m/>
    <n v="1"/>
    <n v="0"/>
    <n v="0"/>
  </r>
  <r>
    <n v="103599408"/>
    <x v="12"/>
    <x v="12"/>
    <s v="Information &amp; Social Sciences"/>
    <n v="0.8"/>
    <n v="0.8"/>
    <s v="25172 "/>
    <s v="Social Sciences and Other Cultural/Social Sciences"/>
    <s v="SSOCSS"/>
    <x v="3"/>
    <x v="3"/>
    <m/>
    <m/>
    <s v="R"/>
    <m/>
    <n v="2"/>
    <n v="0"/>
    <n v="0"/>
  </r>
  <r>
    <n v="114121745"/>
    <x v="12"/>
    <x v="12"/>
    <s v="Information &amp; Social Sciences"/>
    <n v="1"/>
    <n v="1"/>
    <s v="25173 "/>
    <s v="Humanities and Law"/>
    <s v="HAL"/>
    <x v="30"/>
    <x v="29"/>
    <m/>
    <m/>
    <s v="R"/>
    <m/>
    <n v="1"/>
    <n v="0"/>
    <n v="0"/>
  </r>
  <r>
    <n v="120115008"/>
    <x v="12"/>
    <x v="12"/>
    <s v="Business"/>
    <n v="1"/>
    <n v="1"/>
    <s v="25176 "/>
    <s v="Creative and Performing Arts"/>
    <s v="CPA"/>
    <x v="26"/>
    <x v="25"/>
    <m/>
    <m/>
    <s v="R"/>
    <m/>
    <n v="2"/>
    <n v="0"/>
    <n v="0"/>
  </r>
  <r>
    <n v="102145524"/>
    <x v="11"/>
    <x v="11"/>
    <s v="Faculty of Arts"/>
    <n v="1"/>
    <n v="1"/>
    <s v="25232 "/>
    <s v="Māori Knowledge and Development"/>
    <s v="MKD"/>
    <x v="6"/>
    <x v="2"/>
    <m/>
    <m/>
    <s v="C(NE)"/>
    <m/>
    <n v="2"/>
    <n v="1"/>
    <n v="2"/>
  </r>
  <r>
    <n v="139557473"/>
    <x v="11"/>
    <x v="11"/>
    <s v="Faculty of Arts"/>
    <n v="0.4"/>
    <n v="0.4"/>
    <s v="25245 "/>
    <s v="Creative and Performing Arts"/>
    <s v="CPA"/>
    <x v="2"/>
    <x v="2"/>
    <m/>
    <m/>
    <s v="C(NE)"/>
    <m/>
    <n v="2"/>
    <n v="1"/>
    <n v="0.8"/>
  </r>
  <r>
    <n v="140257870"/>
    <x v="5"/>
    <x v="5"/>
    <s v="Visual Arts"/>
    <n v="0.8"/>
    <n v="0.8"/>
    <s v="36708 "/>
    <s v="Creative and Performing Arts"/>
    <s v="CPA"/>
    <x v="2"/>
    <x v="2"/>
    <m/>
    <m/>
    <s v="C"/>
    <m/>
    <n v="2"/>
    <n v="1"/>
    <n v="1.6"/>
  </r>
  <r>
    <n v="120735706"/>
    <x v="5"/>
    <x v="5"/>
    <s v="CreativeInd &amp; Humanities"/>
    <n v="1"/>
    <n v="1"/>
    <s v="50427 "/>
    <s v="Creative and Performing Arts"/>
    <s v="CPA"/>
    <x v="2"/>
    <x v="2"/>
    <m/>
    <m/>
    <s v="C"/>
    <m/>
    <n v="2"/>
    <n v="1"/>
    <n v="2"/>
  </r>
  <r>
    <n v="103923557"/>
    <x v="5"/>
    <x v="5"/>
    <s v="Business"/>
    <n v="1"/>
    <n v="1"/>
    <s v="51722 "/>
    <s v="Mathematical and Information Sciences and Technology"/>
    <s v="MIST"/>
    <x v="23"/>
    <x v="22"/>
    <m/>
    <m/>
    <s v="R"/>
    <m/>
    <n v="1"/>
    <n v="0"/>
    <n v="0"/>
  </r>
  <r>
    <n v="116606015"/>
    <x v="5"/>
    <x v="5"/>
    <s v="Commerce"/>
    <n v="1"/>
    <n v="1"/>
    <s v="51726 "/>
    <s v="Mathematical and Information Sciences and Technology"/>
    <s v="MIST"/>
    <x v="5"/>
    <x v="5"/>
    <m/>
    <m/>
    <s v="R"/>
    <m/>
    <n v="2"/>
    <n v="0"/>
    <n v="0"/>
  </r>
  <r>
    <n v="114437555"/>
    <x v="5"/>
    <x v="5"/>
    <s v="Environment"/>
    <n v="1"/>
    <n v="1"/>
    <s v="51742 "/>
    <s v="Biological Sciences"/>
    <s v="BIOS"/>
    <x v="9"/>
    <x v="9"/>
    <m/>
    <m/>
    <s v="R"/>
    <m/>
    <n v="2.5"/>
    <n v="0"/>
    <n v="0"/>
  </r>
  <r>
    <n v="106985552"/>
    <x v="5"/>
    <x v="5"/>
    <s v="Visual Arts"/>
    <n v="0.8"/>
    <n v="0.8"/>
    <s v="53093 "/>
    <s v="Creative and Performing Arts"/>
    <s v="CPA"/>
    <x v="2"/>
    <x v="2"/>
    <m/>
    <m/>
    <s v="R"/>
    <m/>
    <n v="2"/>
    <n v="0"/>
    <n v="0"/>
  </r>
  <r>
    <n v="110546465"/>
    <x v="5"/>
    <x v="5"/>
    <s v="Arts"/>
    <n v="0.5"/>
    <n v="0.5"/>
    <s v="53102 "/>
    <s v="Creative and Performing Arts"/>
    <s v="CPA"/>
    <x v="26"/>
    <x v="25"/>
    <m/>
    <m/>
    <s v="R"/>
    <m/>
    <n v="2"/>
    <n v="0"/>
    <n v="0"/>
  </r>
  <r>
    <n v="98713167"/>
    <x v="5"/>
    <x v="5"/>
    <s v="Visual Arts"/>
    <n v="0.5"/>
    <n v="0.5"/>
    <s v="53124 "/>
    <s v="Creative and Performing Arts"/>
    <s v="CPA"/>
    <x v="26"/>
    <x v="25"/>
    <m/>
    <m/>
    <s v="R"/>
    <m/>
    <n v="2"/>
    <n v="0"/>
    <n v="0"/>
  </r>
  <r>
    <n v="120902598"/>
    <x v="5"/>
    <x v="5"/>
    <s v="Visual Arts"/>
    <n v="0.8"/>
    <n v="0.8"/>
    <s v="53292 "/>
    <s v="Creative and Performing Arts"/>
    <s v="CPA"/>
    <x v="2"/>
    <x v="2"/>
    <m/>
    <m/>
    <s v="R"/>
    <m/>
    <n v="2"/>
    <n v="0"/>
    <n v="0"/>
  </r>
  <r>
    <n v="120903872"/>
    <x v="5"/>
    <x v="5"/>
    <s v="Visual Arts"/>
    <n v="0.6"/>
    <n v="0.6"/>
    <s v="53350 "/>
    <s v="Creative and Performing Arts"/>
    <s v="CPA"/>
    <x v="2"/>
    <x v="2"/>
    <m/>
    <m/>
    <s v="R"/>
    <m/>
    <n v="2"/>
    <n v="0"/>
    <n v="0"/>
  </r>
  <r>
    <n v="118179359"/>
    <x v="5"/>
    <x v="5"/>
    <s v="CreativeInd &amp; Humanities"/>
    <n v="1"/>
    <n v="1"/>
    <s v="54062 "/>
    <s v="Social Sciences and Other Cultural/Social Sciences"/>
    <s v="SSOCSS"/>
    <x v="24"/>
    <x v="23"/>
    <m/>
    <m/>
    <s v="R"/>
    <m/>
    <n v="1"/>
    <n v="0"/>
    <n v="0"/>
  </r>
  <r>
    <n v="142077015"/>
    <x v="5"/>
    <x v="5"/>
    <s v="Visual Arts"/>
    <n v="0.7"/>
    <n v="0.7"/>
    <s v="54149 "/>
    <s v="Creative and Performing Arts"/>
    <s v="CPA"/>
    <x v="2"/>
    <x v="2"/>
    <m/>
    <m/>
    <s v="B"/>
    <m/>
    <n v="2"/>
    <n v="3"/>
    <n v="4.1999999999999993"/>
  </r>
  <r>
    <n v="142078596"/>
    <x v="5"/>
    <x v="5"/>
    <s v="Visual Arts"/>
    <n v="0.9"/>
    <n v="0.9"/>
    <s v="54706 "/>
    <s v="Creative and Performing Arts"/>
    <s v="CPA"/>
    <x v="2"/>
    <x v="2"/>
    <m/>
    <m/>
    <s v="C(NE)"/>
    <m/>
    <n v="2"/>
    <n v="1"/>
    <n v="1.8"/>
  </r>
  <r>
    <n v="105451970"/>
    <x v="5"/>
    <x v="5"/>
    <s v="Visual Arts"/>
    <n v="0.4"/>
    <n v="0.4"/>
    <s v="54790 "/>
    <s v="Creative and Performing Arts"/>
    <s v="CPA"/>
    <x v="2"/>
    <x v="2"/>
    <m/>
    <m/>
    <s v="C(NE)"/>
    <m/>
    <n v="2"/>
    <n v="1"/>
    <n v="0.8"/>
  </r>
  <r>
    <n v="136944855"/>
    <x v="5"/>
    <x v="5"/>
    <s v="Commerce"/>
    <n v="1"/>
    <n v="1"/>
    <s v="54935 "/>
    <s v="Business and Economics"/>
    <s v="BEC"/>
    <x v="27"/>
    <x v="26"/>
    <m/>
    <m/>
    <s v="C(NE)"/>
    <m/>
    <n v="1"/>
    <n v="1"/>
    <n v="1"/>
  </r>
  <r>
    <n v="123626722"/>
    <x v="5"/>
    <x v="5"/>
    <s v="Visual Arts"/>
    <n v="0.25"/>
    <n v="0.25"/>
    <s v="54957 "/>
    <s v="Creative and Performing Arts"/>
    <s v="CPA"/>
    <x v="2"/>
    <x v="2"/>
    <m/>
    <m/>
    <s v="C(NE)"/>
    <m/>
    <n v="2"/>
    <n v="1"/>
    <n v="0.5"/>
  </r>
  <r>
    <n v="142077107"/>
    <x v="5"/>
    <x v="5"/>
    <s v="Visual Arts"/>
    <n v="0.45"/>
    <n v="0.45"/>
    <s v="60196 "/>
    <s v="Creative and Performing Arts"/>
    <s v="CPA"/>
    <x v="2"/>
    <x v="2"/>
    <m/>
    <m/>
    <s v="R"/>
    <m/>
    <n v="2"/>
    <n v="0"/>
    <n v="0"/>
  </r>
  <r>
    <n v="141862510"/>
    <x v="4"/>
    <x v="4"/>
    <s v="Health and Environmental Sciences"/>
    <n v="1"/>
    <n v="1"/>
    <s v="159234 "/>
    <s v="Health"/>
    <s v="HEALTH"/>
    <x v="33"/>
    <x v="33"/>
    <m/>
    <m/>
    <s v="B"/>
    <m/>
    <n v="2"/>
    <n v="3"/>
    <n v="6"/>
  </r>
  <r>
    <n v="399120"/>
    <x v="4"/>
    <x v="4"/>
    <s v="Health and Environmental Sciences"/>
    <n v="1"/>
    <n v="1"/>
    <s v="161307 "/>
    <s v="Biological Sciences"/>
    <s v="BIOS"/>
    <x v="12"/>
    <x v="11"/>
    <m/>
    <m/>
    <s v="C(NE)"/>
    <m/>
    <n v="2"/>
    <n v="1"/>
    <n v="2"/>
  </r>
  <r>
    <n v="141862577"/>
    <x v="4"/>
    <x v="4"/>
    <s v="Culture and Society"/>
    <n v="1"/>
    <n v="1"/>
    <s v="161512 "/>
    <s v="Social Sciences and Other Cultural/Social Sciences"/>
    <s v="SSOCSS"/>
    <x v="3"/>
    <x v="3"/>
    <m/>
    <m/>
    <s v="R(NE)"/>
    <m/>
    <n v="2"/>
    <n v="0"/>
    <n v="0"/>
  </r>
  <r>
    <n v="141734553"/>
    <x v="4"/>
    <x v="4"/>
    <s v="Health and Environmental Sciences"/>
    <n v="1"/>
    <n v="1"/>
    <s v="161534 "/>
    <s v="Medicine and Public Health"/>
    <s v="MEDPH"/>
    <x v="16"/>
    <x v="15"/>
    <m/>
    <m/>
    <s v="R(NE)"/>
    <m/>
    <n v="2.5"/>
    <n v="0"/>
    <n v="0"/>
  </r>
  <r>
    <n v="141862549"/>
    <x v="4"/>
    <x v="4"/>
    <s v="Business and Law"/>
    <n v="1"/>
    <n v="1"/>
    <s v="161802 "/>
    <s v="Business and Economics"/>
    <s v="BEC"/>
    <x v="15"/>
    <x v="14"/>
    <m/>
    <m/>
    <s v="A"/>
    <m/>
    <n v="1"/>
    <n v="5"/>
    <n v="5"/>
  </r>
  <r>
    <n v="99993925"/>
    <x v="4"/>
    <x v="4"/>
    <s v="Design and Creative Technologies"/>
    <n v="1"/>
    <n v="1"/>
    <s v="161851 "/>
    <s v="Business and Economics"/>
    <s v="BEC"/>
    <x v="15"/>
    <x v="14"/>
    <m/>
    <m/>
    <s v="C"/>
    <m/>
    <n v="1"/>
    <n v="1"/>
    <n v="1"/>
  </r>
  <r>
    <n v="106794623"/>
    <x v="4"/>
    <x v="4"/>
    <s v="Health and Environmental Sciences"/>
    <n v="0.3"/>
    <n v="0.3"/>
    <s v="161861 "/>
    <s v="Health"/>
    <s v="HEALTH"/>
    <x v="21"/>
    <x v="20"/>
    <m/>
    <m/>
    <s v="R(NE)"/>
    <m/>
    <n v="2"/>
    <n v="0"/>
    <n v="0"/>
  </r>
  <r>
    <n v="104840395"/>
    <x v="4"/>
    <x v="4"/>
    <s v="Health and Environmental Sciences"/>
    <n v="1"/>
    <n v="1"/>
    <s v="161935 "/>
    <s v="Engineering Technology and Architecture"/>
    <s v="ETA"/>
    <x v="4"/>
    <x v="4"/>
    <m/>
    <m/>
    <s v="C(NE)"/>
    <m/>
    <n v="2.5"/>
    <n v="1"/>
    <n v="2.5"/>
  </r>
  <r>
    <n v="141862523"/>
    <x v="4"/>
    <x v="4"/>
    <s v="Health and Environmental Sciences"/>
    <n v="1"/>
    <n v="1"/>
    <s v="161941 "/>
    <s v="Biological Sciences"/>
    <s v="BIOS"/>
    <x v="7"/>
    <x v="7"/>
    <m/>
    <m/>
    <s v="B"/>
    <m/>
    <n v="2"/>
    <n v="3"/>
    <n v="6"/>
  </r>
  <r>
    <n v="668260"/>
    <x v="13"/>
    <x v="13"/>
    <s v="Management and Marketing"/>
    <n v="1"/>
    <n v="1"/>
    <s v="179542 "/>
    <s v="Business and Economics"/>
    <s v="BEC"/>
    <x v="27"/>
    <x v="26"/>
    <m/>
    <m/>
    <s v="C"/>
    <m/>
    <n v="1"/>
    <n v="1"/>
    <n v="1"/>
  </r>
  <r>
    <n v="133879444"/>
    <x v="13"/>
    <x v="13"/>
    <s v="Management and Marketing"/>
    <n v="1"/>
    <n v="1"/>
    <s v="183680 "/>
    <s v="Mathematical and Information Sciences and Technology"/>
    <s v="MIST"/>
    <x v="5"/>
    <x v="5"/>
    <m/>
    <m/>
    <s v="C"/>
    <m/>
    <n v="2"/>
    <n v="1"/>
    <n v="2"/>
  </r>
  <r>
    <n v="109363713"/>
    <x v="13"/>
    <x v="13"/>
    <s v="Management and Marketing"/>
    <n v="1"/>
    <n v="1"/>
    <s v="190025 "/>
    <s v="Mathematical and Information Sciences and Technology"/>
    <s v="MIST"/>
    <x v="5"/>
    <x v="5"/>
    <m/>
    <m/>
    <s v="C"/>
    <m/>
    <n v="2"/>
    <n v="1"/>
    <n v="2"/>
  </r>
  <r>
    <n v="119886278"/>
    <x v="13"/>
    <x v="13"/>
    <s v="Social Sciences"/>
    <n v="1"/>
    <n v="1"/>
    <s v="194567 "/>
    <s v="Business and Economics"/>
    <s v="BEC"/>
    <x v="27"/>
    <x v="26"/>
    <m/>
    <m/>
    <s v="C"/>
    <m/>
    <n v="1"/>
    <n v="1"/>
    <n v="1"/>
  </r>
  <r>
    <n v="109364431"/>
    <x v="13"/>
    <x v="13"/>
    <s v="Bio Sciences"/>
    <n v="1"/>
    <n v="1"/>
    <s v="198046 "/>
    <s v="Biological Sciences"/>
    <s v="BIOS"/>
    <x v="7"/>
    <x v="7"/>
    <m/>
    <m/>
    <s v="A"/>
    <m/>
    <n v="2"/>
    <n v="5"/>
    <n v="10"/>
  </r>
  <r>
    <n v="198496"/>
    <x v="14"/>
    <x v="14"/>
    <s v="Accounting and Information Systems"/>
    <n v="1"/>
    <n v="1"/>
    <s v="198496 "/>
    <s v="Business and Economics"/>
    <s v="BEC"/>
    <x v="29"/>
    <x v="28"/>
    <m/>
    <m/>
    <s v="R"/>
    <m/>
    <n v="1"/>
    <n v="0"/>
    <n v="0"/>
  </r>
  <r>
    <n v="109364018"/>
    <x v="13"/>
    <x v="13"/>
    <s v="Social Sciences"/>
    <n v="1"/>
    <n v="1"/>
    <s v="201579 "/>
    <s v="Social Sciences and Other Cultural/Social Sciences"/>
    <s v="SSOCSS"/>
    <x v="3"/>
    <x v="3"/>
    <m/>
    <m/>
    <s v="B"/>
    <m/>
    <n v="2"/>
    <n v="3"/>
    <n v="6"/>
  </r>
  <r>
    <n v="109363172"/>
    <x v="13"/>
    <x v="13"/>
    <s v="Environmental and Natural Sciences"/>
    <n v="1"/>
    <n v="1"/>
    <s v="202718 "/>
    <s v="Engineering Technology and Architecture"/>
    <s v="ETA"/>
    <x v="32"/>
    <x v="31"/>
    <m/>
    <m/>
    <s v="B"/>
    <m/>
    <n v="2.5"/>
    <n v="3"/>
    <n v="7.5"/>
  </r>
  <r>
    <n v="119886211"/>
    <x v="13"/>
    <x v="13"/>
    <s v="Environmental and Natural Sciences"/>
    <n v="1"/>
    <n v="1"/>
    <s v="202878 "/>
    <s v="Engineering Technology and Architecture"/>
    <s v="ETA"/>
    <x v="32"/>
    <x v="31"/>
    <m/>
    <m/>
    <s v="C"/>
    <m/>
    <n v="2.5"/>
    <n v="1"/>
    <n v="2.5"/>
  </r>
  <r>
    <n v="109363912"/>
    <x v="13"/>
    <x v="13"/>
    <s v="Management and Marketing"/>
    <n v="1"/>
    <n v="1"/>
    <s v="202881 "/>
    <s v="Mathematical and Information Sciences and Technology"/>
    <s v="MIST"/>
    <x v="5"/>
    <x v="5"/>
    <m/>
    <m/>
    <s v="C"/>
    <m/>
    <n v="2"/>
    <n v="1"/>
    <n v="2"/>
  </r>
  <r>
    <n v="109364643"/>
    <x v="13"/>
    <x v="13"/>
    <s v="Environmental and Natural Sciences"/>
    <n v="1"/>
    <n v="1"/>
    <s v="202910 "/>
    <s v="Engineering Technology and Architecture"/>
    <s v="ETA"/>
    <x v="32"/>
    <x v="31"/>
    <m/>
    <m/>
    <s v="B"/>
    <m/>
    <n v="2.5"/>
    <n v="3"/>
    <n v="7.5"/>
  </r>
  <r>
    <n v="109363966"/>
    <x v="13"/>
    <x v="13"/>
    <s v="Food and Health"/>
    <n v="1"/>
    <n v="1"/>
    <s v="202970 "/>
    <s v="Health"/>
    <s v="HEALTH"/>
    <x v="33"/>
    <x v="33"/>
    <m/>
    <m/>
    <s v="B"/>
    <m/>
    <n v="2"/>
    <n v="3"/>
    <n v="6"/>
  </r>
  <r>
    <n v="109363144"/>
    <x v="13"/>
    <x v="13"/>
    <s v="Environmental and Natural Sciences"/>
    <n v="1"/>
    <n v="1"/>
    <s v="203440 "/>
    <s v="Mathematical and Information Sciences and Technology"/>
    <s v="MIST"/>
    <x v="5"/>
    <x v="5"/>
    <m/>
    <m/>
    <s v="C"/>
    <m/>
    <n v="2"/>
    <n v="1"/>
    <n v="2"/>
  </r>
  <r>
    <n v="109363080"/>
    <x v="13"/>
    <x v="13"/>
    <s v="Environmental and Natural Sciences"/>
    <n v="1"/>
    <n v="1"/>
    <s v="203594 "/>
    <s v="Engineering Technology and Architecture"/>
    <s v="ETA"/>
    <x v="32"/>
    <x v="31"/>
    <m/>
    <m/>
    <s v="C"/>
    <m/>
    <n v="2.5"/>
    <n v="1"/>
    <n v="2.5"/>
  </r>
  <r>
    <n v="109364748"/>
    <x v="13"/>
    <x v="13"/>
    <s v="Environmental and Natural Sciences"/>
    <n v="1"/>
    <n v="1"/>
    <s v="203595 "/>
    <s v="Engineering Technology and Architecture"/>
    <s v="ETA"/>
    <x v="32"/>
    <x v="31"/>
    <m/>
    <m/>
    <s v="C"/>
    <m/>
    <n v="2.5"/>
    <n v="1"/>
    <n v="2.5"/>
  </r>
  <r>
    <n v="109363292"/>
    <x v="13"/>
    <x v="13"/>
    <s v="Environmental and Natural Sciences"/>
    <n v="1"/>
    <n v="1"/>
    <s v="203596 "/>
    <s v="Engineering Technology and Architecture"/>
    <s v="ETA"/>
    <x v="32"/>
    <x v="31"/>
    <m/>
    <m/>
    <s v="B"/>
    <m/>
    <n v="2.5"/>
    <n v="3"/>
    <n v="7.5"/>
  </r>
  <r>
    <n v="109363688"/>
    <x v="13"/>
    <x v="13"/>
    <s v="Management and Marketing"/>
    <n v="1"/>
    <n v="1"/>
    <s v="203944 "/>
    <s v="Mathematical and Information Sciences and Technology"/>
    <s v="MIST"/>
    <x v="5"/>
    <x v="5"/>
    <m/>
    <m/>
    <s v="C"/>
    <m/>
    <n v="2"/>
    <n v="1"/>
    <n v="2"/>
  </r>
  <r>
    <n v="136594375"/>
    <x v="13"/>
    <x v="13"/>
    <s v="Environmental and Natural Sciences"/>
    <n v="1"/>
    <n v="1"/>
    <s v="203946 "/>
    <s v="Engineering Technology and Architecture"/>
    <s v="ETA"/>
    <x v="32"/>
    <x v="31"/>
    <m/>
    <m/>
    <s v="A"/>
    <m/>
    <n v="2.5"/>
    <n v="5"/>
    <n v="12.5"/>
  </r>
  <r>
    <n v="109363940"/>
    <x v="13"/>
    <x v="13"/>
    <s v="Social Sciences"/>
    <n v="1"/>
    <n v="1"/>
    <s v="203947 "/>
    <s v="Social Sciences and Other Cultural/Social Sciences"/>
    <s v="SSOCSS"/>
    <x v="24"/>
    <x v="23"/>
    <m/>
    <m/>
    <s v="B"/>
    <m/>
    <n v="1"/>
    <n v="3"/>
    <n v="3"/>
  </r>
  <r>
    <n v="109363302"/>
    <x v="13"/>
    <x v="13"/>
    <s v="Environmental and Natural Sciences"/>
    <n v="1"/>
    <n v="1"/>
    <s v="204161 "/>
    <s v="Engineering Technology and Architecture"/>
    <s v="ETA"/>
    <x v="32"/>
    <x v="31"/>
    <m/>
    <m/>
    <s v="A"/>
    <m/>
    <n v="2.5"/>
    <n v="5"/>
    <n v="12.5"/>
  </r>
  <r>
    <n v="109362786"/>
    <x v="13"/>
    <x v="13"/>
    <s v="Environmental and Natural Sciences"/>
    <n v="0.6"/>
    <n v="0.6"/>
    <s v="204560 "/>
    <s v="Business and Economics"/>
    <s v="BEC"/>
    <x v="27"/>
    <x v="26"/>
    <m/>
    <m/>
    <s v="A"/>
    <m/>
    <n v="1"/>
    <n v="5"/>
    <n v="3"/>
  </r>
  <r>
    <n v="109363315"/>
    <x v="13"/>
    <x v="13"/>
    <s v="Environmental and Natural Sciences"/>
    <n v="1"/>
    <n v="1"/>
    <s v="204591 "/>
    <s v="Engineering Technology and Architecture"/>
    <s v="ETA"/>
    <x v="32"/>
    <x v="31"/>
    <m/>
    <m/>
    <s v="C"/>
    <m/>
    <n v="2.5"/>
    <n v="1"/>
    <n v="2.5"/>
  </r>
  <r>
    <n v="109364791"/>
    <x v="13"/>
    <x v="13"/>
    <s v="Environmental and Natural Sciences"/>
    <n v="1"/>
    <n v="1"/>
    <s v="205434 "/>
    <s v="Social Sciences and Other Cultural/Social Sciences"/>
    <s v="SSOCSS"/>
    <x v="37"/>
    <x v="37"/>
    <m/>
    <m/>
    <s v="C"/>
    <m/>
    <n v="1"/>
    <n v="1"/>
    <n v="1"/>
  </r>
  <r>
    <n v="109363093"/>
    <x v="13"/>
    <x v="13"/>
    <s v="Environmental and Natural Sciences"/>
    <n v="1"/>
    <n v="1"/>
    <s v="209699 "/>
    <s v="Engineering Technology and Architecture"/>
    <s v="ETA"/>
    <x v="32"/>
    <x v="31"/>
    <m/>
    <m/>
    <s v="B"/>
    <m/>
    <n v="2.5"/>
    <n v="3"/>
    <n v="7.5"/>
  </r>
  <r>
    <n v="140896330"/>
    <x v="13"/>
    <x v="13"/>
    <s v="Management and Marketing"/>
    <n v="1"/>
    <n v="1"/>
    <s v="213325 "/>
    <s v="Business and Economics"/>
    <s v="BEC"/>
    <x v="15"/>
    <x v="14"/>
    <m/>
    <m/>
    <s v="C"/>
    <m/>
    <n v="1"/>
    <n v="1"/>
    <n v="1"/>
  </r>
  <r>
    <n v="140891313"/>
    <x v="13"/>
    <x v="13"/>
    <s v="Bio Sciences"/>
    <n v="1"/>
    <n v="1"/>
    <s v="215379 "/>
    <s v="Biological Sciences"/>
    <s v="BIOS"/>
    <x v="7"/>
    <x v="7"/>
    <m/>
    <m/>
    <s v="A"/>
    <m/>
    <n v="2"/>
    <n v="5"/>
    <n v="10"/>
  </r>
  <r>
    <n v="109364140"/>
    <x v="13"/>
    <x v="13"/>
    <s v="Bio Sciences"/>
    <n v="1"/>
    <n v="1"/>
    <s v="215657 "/>
    <s v="Biological Sciences"/>
    <s v="BIOS"/>
    <x v="7"/>
    <x v="7"/>
    <m/>
    <m/>
    <s v="A"/>
    <m/>
    <n v="2"/>
    <n v="5"/>
    <n v="10"/>
  </r>
  <r>
    <n v="107561811"/>
    <x v="13"/>
    <x v="13"/>
    <s v="Agricultural and Primary Production"/>
    <n v="1"/>
    <n v="1"/>
    <s v="215690 "/>
    <s v="Biological Sciences"/>
    <s v="BIOS"/>
    <x v="9"/>
    <x v="9"/>
    <m/>
    <m/>
    <s v="B"/>
    <m/>
    <n v="2.5"/>
    <n v="3"/>
    <n v="7.5"/>
  </r>
  <r>
    <n v="109364138"/>
    <x v="13"/>
    <x v="13"/>
    <s v="Agricultural and Primary Production"/>
    <n v="1"/>
    <n v="1"/>
    <s v="216144 "/>
    <s v="Biological Sciences"/>
    <s v="BIOS"/>
    <x v="9"/>
    <x v="9"/>
    <m/>
    <m/>
    <s v="A"/>
    <m/>
    <n v="2.5"/>
    <n v="5"/>
    <n v="12.5"/>
  </r>
  <r>
    <n v="2783433"/>
    <x v="13"/>
    <x v="13"/>
    <s v="Economics and Financial Services"/>
    <n v="1"/>
    <n v="1"/>
    <s v="216416 "/>
    <s v="Business and Economics"/>
    <s v="BEC"/>
    <x v="29"/>
    <x v="28"/>
    <m/>
    <m/>
    <s v="C"/>
    <m/>
    <n v="1"/>
    <n v="1"/>
    <n v="1"/>
  </r>
  <r>
    <n v="106540896"/>
    <x v="13"/>
    <x v="13"/>
    <s v="Social Sciences"/>
    <n v="1"/>
    <n v="1"/>
    <s v="216524 "/>
    <s v="Social Sciences and Other Cultural/Social Sciences"/>
    <s v="SSOCSS"/>
    <x v="24"/>
    <x v="23"/>
    <m/>
    <m/>
    <s v="C"/>
    <m/>
    <n v="1"/>
    <n v="1"/>
    <n v="1"/>
  </r>
  <r>
    <n v="109363371"/>
    <x v="13"/>
    <x v="13"/>
    <s v="Economics and Financial Services"/>
    <n v="1"/>
    <n v="1"/>
    <s v="216648 "/>
    <s v="Business and Economics"/>
    <s v="BEC"/>
    <x v="39"/>
    <x v="39"/>
    <m/>
    <m/>
    <s v="C"/>
    <m/>
    <n v="1"/>
    <n v="1"/>
    <n v="1"/>
  </r>
  <r>
    <n v="117794264"/>
    <x v="13"/>
    <x v="13"/>
    <s v="Bio Sciences"/>
    <n v="1"/>
    <n v="1"/>
    <s v="217570 "/>
    <s v="Biological Sciences"/>
    <s v="BIOS"/>
    <x v="9"/>
    <x v="9"/>
    <m/>
    <m/>
    <s v="R"/>
    <m/>
    <n v="2.5"/>
    <n v="0"/>
    <n v="0"/>
  </r>
  <r>
    <n v="140891288"/>
    <x v="13"/>
    <x v="13"/>
    <s v="Economics and Financial Services"/>
    <n v="1"/>
    <n v="1"/>
    <s v="217630 "/>
    <s v="Business and Economics"/>
    <s v="BEC"/>
    <x v="39"/>
    <x v="39"/>
    <m/>
    <m/>
    <s v="C"/>
    <m/>
    <n v="1"/>
    <n v="1"/>
    <n v="1"/>
  </r>
  <r>
    <n v="114040193"/>
    <x v="13"/>
    <x v="13"/>
    <s v="Agricultural and Primary Production"/>
    <n v="1"/>
    <n v="1"/>
    <s v="217659 "/>
    <s v="Biological Sciences"/>
    <s v="BIOS"/>
    <x v="9"/>
    <x v="9"/>
    <m/>
    <m/>
    <s v="C(NE)"/>
    <m/>
    <n v="2.5"/>
    <n v="1"/>
    <n v="2.5"/>
  </r>
  <r>
    <n v="3138443"/>
    <x v="13"/>
    <x v="13"/>
    <s v="Environmental and Natural Sciences"/>
    <n v="1"/>
    <n v="1"/>
    <s v="217700 "/>
    <s v="Engineering Technology and Architecture"/>
    <s v="ETA"/>
    <x v="32"/>
    <x v="31"/>
    <m/>
    <m/>
    <s v="B"/>
    <m/>
    <n v="2.5"/>
    <n v="3"/>
    <n v="7.5"/>
  </r>
  <r>
    <n v="109364087"/>
    <x v="13"/>
    <x v="13"/>
    <s v="Environmental and Natural Sciences"/>
    <n v="1"/>
    <n v="1"/>
    <s v="217702 "/>
    <s v="Biological Sciences"/>
    <s v="BIOS"/>
    <x v="9"/>
    <x v="9"/>
    <m/>
    <m/>
    <s v="A"/>
    <m/>
    <n v="2.5"/>
    <n v="5"/>
    <n v="12.5"/>
  </r>
  <r>
    <n v="107020665"/>
    <x v="13"/>
    <x v="13"/>
    <s v="Economics and Financial Services"/>
    <n v="1"/>
    <n v="1"/>
    <s v="217728 "/>
    <s v="Business and Economics"/>
    <s v="BEC"/>
    <x v="27"/>
    <x v="26"/>
    <m/>
    <m/>
    <s v="C(NE)"/>
    <m/>
    <n v="1"/>
    <n v="1"/>
    <n v="1"/>
  </r>
  <r>
    <n v="109362893"/>
    <x v="13"/>
    <x v="13"/>
    <s v="Agricultural and Primary Production"/>
    <n v="1"/>
    <n v="1"/>
    <s v="217729 "/>
    <s v="Biological Sciences"/>
    <s v="BIOS"/>
    <x v="9"/>
    <x v="9"/>
    <m/>
    <m/>
    <s v="A"/>
    <m/>
    <n v="2.5"/>
    <n v="5"/>
    <n v="12.5"/>
  </r>
  <r>
    <n v="109362732"/>
    <x v="13"/>
    <x v="13"/>
    <s v="Social Sciences"/>
    <n v="0.6"/>
    <n v="0.6"/>
    <s v="217750 "/>
    <s v="Social Sciences and Other Cultural/Social Sciences"/>
    <s v="SSOCSS"/>
    <x v="24"/>
    <x v="23"/>
    <m/>
    <m/>
    <s v="C"/>
    <m/>
    <n v="1"/>
    <n v="1"/>
    <n v="0.6"/>
  </r>
  <r>
    <n v="109363583"/>
    <x v="13"/>
    <x v="13"/>
    <s v="Economics and Financial Services"/>
    <n v="1"/>
    <n v="1"/>
    <s v="217822 "/>
    <s v="Business and Economics"/>
    <s v="BEC"/>
    <x v="39"/>
    <x v="39"/>
    <m/>
    <m/>
    <s v="B"/>
    <m/>
    <n v="1"/>
    <n v="3"/>
    <n v="3"/>
  </r>
  <r>
    <n v="109364378"/>
    <x v="13"/>
    <x v="13"/>
    <s v="Bio Sciences"/>
    <n v="1"/>
    <n v="1"/>
    <s v="217826 "/>
    <s v="Biological Sciences"/>
    <s v="BIOS"/>
    <x v="7"/>
    <x v="7"/>
    <m/>
    <m/>
    <s v="A"/>
    <m/>
    <n v="2"/>
    <n v="5"/>
    <n v="10"/>
  </r>
  <r>
    <n v="109364919"/>
    <x v="13"/>
    <x v="13"/>
    <s v="Economics and Financial Services"/>
    <n v="1"/>
    <n v="1"/>
    <s v="218042 "/>
    <s v="Business and Economics"/>
    <s v="BEC"/>
    <x v="39"/>
    <x v="39"/>
    <m/>
    <m/>
    <s v="R"/>
    <m/>
    <n v="1"/>
    <n v="0"/>
    <n v="0"/>
  </r>
  <r>
    <n v="110181563"/>
    <x v="13"/>
    <x v="13"/>
    <s v="Bio Sciences"/>
    <n v="1"/>
    <n v="1"/>
    <s v="218124 "/>
    <s v="Biological Sciences"/>
    <s v="BIOS"/>
    <x v="12"/>
    <x v="11"/>
    <m/>
    <m/>
    <s v="C"/>
    <m/>
    <n v="2"/>
    <n v="1"/>
    <n v="2"/>
  </r>
  <r>
    <n v="109101456"/>
    <x v="13"/>
    <x v="13"/>
    <s v="Bio Sciences"/>
    <n v="1"/>
    <n v="1"/>
    <s v="218248 "/>
    <s v="Biological Sciences"/>
    <s v="BIOS"/>
    <x v="7"/>
    <x v="7"/>
    <m/>
    <m/>
    <s v="B"/>
    <m/>
    <n v="2"/>
    <n v="3"/>
    <n v="6"/>
  </r>
  <r>
    <n v="109458203"/>
    <x v="13"/>
    <x v="13"/>
    <s v="Bio Sciences"/>
    <n v="0.6"/>
    <n v="0.6"/>
    <s v="218347 "/>
    <s v="Biological Sciences"/>
    <s v="BIOS"/>
    <x v="12"/>
    <x v="11"/>
    <m/>
    <m/>
    <s v="C"/>
    <m/>
    <n v="2"/>
    <n v="1"/>
    <n v="1.2"/>
  </r>
  <r>
    <n v="121107922"/>
    <x v="13"/>
    <x v="13"/>
    <s v="Bio Sciences"/>
    <n v="0.5"/>
    <n v="0.5"/>
    <s v="218360 "/>
    <s v="Biological Sciences"/>
    <s v="BIOS"/>
    <x v="7"/>
    <x v="7"/>
    <m/>
    <m/>
    <s v="B"/>
    <m/>
    <n v="2"/>
    <n v="3"/>
    <n v="3"/>
  </r>
  <r>
    <n v="109184618"/>
    <x v="13"/>
    <x v="13"/>
    <s v="Food and Health"/>
    <n v="1"/>
    <n v="1"/>
    <s v="218685 "/>
    <s v="Biological Sciences"/>
    <s v="BIOS"/>
    <x v="12"/>
    <x v="11"/>
    <m/>
    <m/>
    <s v="C"/>
    <m/>
    <n v="2"/>
    <n v="1"/>
    <n v="2"/>
  </r>
  <r>
    <n v="119868675"/>
    <x v="13"/>
    <x v="13"/>
    <s v="Bio Sciences"/>
    <n v="1"/>
    <n v="1"/>
    <s v="218726 "/>
    <s v="Biological Sciences"/>
    <s v="BIOS"/>
    <x v="7"/>
    <x v="7"/>
    <m/>
    <m/>
    <s v="C"/>
    <m/>
    <n v="2"/>
    <n v="1"/>
    <n v="2"/>
  </r>
  <r>
    <n v="119981733"/>
    <x v="13"/>
    <x v="13"/>
    <s v="Social Sciences"/>
    <n v="1"/>
    <n v="1"/>
    <s v="220393 "/>
    <s v="Social Sciences and Other Cultural/Social Sciences"/>
    <s v="SSOCSS"/>
    <x v="10"/>
    <x v="6"/>
    <m/>
    <m/>
    <s v="A"/>
    <m/>
    <n v="1"/>
    <n v="5"/>
    <n v="5"/>
  </r>
  <r>
    <n v="103196606"/>
    <x v="13"/>
    <x v="13"/>
    <s v="Agricultural and Primary Production"/>
    <n v="1"/>
    <n v="1"/>
    <s v="220549 "/>
    <s v="Biological Sciences"/>
    <s v="BIOS"/>
    <x v="9"/>
    <x v="9"/>
    <m/>
    <m/>
    <s v="B"/>
    <m/>
    <n v="2.5"/>
    <n v="3"/>
    <n v="7.5"/>
  </r>
  <r>
    <n v="109365119"/>
    <x v="13"/>
    <x v="13"/>
    <s v="Economics and Financial Services"/>
    <n v="1"/>
    <n v="1"/>
    <s v="220823 "/>
    <s v="Business and Economics"/>
    <s v="BEC"/>
    <x v="39"/>
    <x v="39"/>
    <m/>
    <m/>
    <s v="C"/>
    <m/>
    <n v="1"/>
    <n v="1"/>
    <n v="1"/>
  </r>
  <r>
    <n v="109362837"/>
    <x v="13"/>
    <x v="13"/>
    <s v="Food and Health"/>
    <n v="0.2"/>
    <n v="0.2"/>
    <s v="224358 "/>
    <s v="Biological Sciences"/>
    <s v="BIOS"/>
    <x v="9"/>
    <x v="9"/>
    <m/>
    <m/>
    <s v="B"/>
    <m/>
    <n v="2.5"/>
    <n v="3"/>
    <n v="1.5"/>
  </r>
  <r>
    <n v="109364273"/>
    <x v="13"/>
    <x v="13"/>
    <s v="Agricultural and Primary Production"/>
    <n v="1"/>
    <n v="1"/>
    <s v="224364 "/>
    <s v="Biological Sciences"/>
    <s v="BIOS"/>
    <x v="9"/>
    <x v="9"/>
    <m/>
    <m/>
    <s v="A"/>
    <m/>
    <n v="2.5"/>
    <n v="5"/>
    <n v="12.5"/>
  </r>
  <r>
    <n v="109364789"/>
    <x v="13"/>
    <x v="13"/>
    <s v="Environmental and Natural Sciences"/>
    <n v="1"/>
    <n v="1"/>
    <s v="224405 "/>
    <s v="Biological Sciences"/>
    <s v="BIOS"/>
    <x v="7"/>
    <x v="7"/>
    <m/>
    <m/>
    <s v="C"/>
    <m/>
    <n v="2"/>
    <n v="1"/>
    <n v="2"/>
  </r>
  <r>
    <n v="122735450"/>
    <x v="13"/>
    <x v="13"/>
    <s v="Management and Marketing"/>
    <n v="1"/>
    <n v="1"/>
    <s v="224781 "/>
    <s v="Business and Economics"/>
    <s v="BEC"/>
    <x v="15"/>
    <x v="14"/>
    <m/>
    <m/>
    <s v="B"/>
    <m/>
    <n v="1"/>
    <n v="3"/>
    <n v="3"/>
  </r>
  <r>
    <n v="115793327"/>
    <x v="13"/>
    <x v="13"/>
    <s v="Management and Marketing"/>
    <n v="1"/>
    <n v="1"/>
    <s v="224782 "/>
    <s v="Business and Economics"/>
    <s v="BEC"/>
    <x v="27"/>
    <x v="26"/>
    <m/>
    <m/>
    <s v="R"/>
    <m/>
    <n v="1"/>
    <n v="0"/>
    <n v="0"/>
  </r>
  <r>
    <n v="109364684"/>
    <x v="13"/>
    <x v="13"/>
    <s v="Management and Marketing"/>
    <n v="1"/>
    <n v="1"/>
    <s v="224882 "/>
    <s v="Business and Economics"/>
    <s v="BEC"/>
    <x v="15"/>
    <x v="14"/>
    <m/>
    <m/>
    <s v="C"/>
    <m/>
    <n v="1"/>
    <n v="1"/>
    <n v="1"/>
  </r>
  <r>
    <n v="140896302"/>
    <x v="13"/>
    <x v="13"/>
    <s v="Economics and Financial Services"/>
    <n v="1"/>
    <n v="1"/>
    <s v="224909 "/>
    <s v="Business and Economics"/>
    <s v="BEC"/>
    <x v="39"/>
    <x v="39"/>
    <m/>
    <m/>
    <s v="C"/>
    <m/>
    <n v="1"/>
    <n v="1"/>
    <n v="1"/>
  </r>
  <r>
    <n v="109363422"/>
    <x v="13"/>
    <x v="13"/>
    <s v="Economics and Financial Services"/>
    <n v="1"/>
    <n v="1"/>
    <s v="225017 "/>
    <s v="Business and Economics"/>
    <s v="BEC"/>
    <x v="39"/>
    <x v="39"/>
    <m/>
    <m/>
    <s v="B"/>
    <m/>
    <n v="1"/>
    <n v="3"/>
    <n v="3"/>
  </r>
  <r>
    <n v="140891487"/>
    <x v="13"/>
    <x v="13"/>
    <s v="Economics and Financial Services"/>
    <n v="1"/>
    <n v="1"/>
    <s v="227767 "/>
    <s v="Business and Economics"/>
    <s v="BEC"/>
    <x v="39"/>
    <x v="39"/>
    <m/>
    <m/>
    <s v="C"/>
    <m/>
    <n v="1"/>
    <n v="1"/>
    <n v="1"/>
  </r>
  <r>
    <n v="109363369"/>
    <x v="13"/>
    <x v="13"/>
    <s v="Economics and Financial Services"/>
    <n v="0.8"/>
    <n v="0.8"/>
    <s v="228171 "/>
    <s v="Business and Economics"/>
    <s v="BEC"/>
    <x v="39"/>
    <x v="39"/>
    <m/>
    <m/>
    <s v="R"/>
    <m/>
    <n v="1"/>
    <n v="0"/>
    <n v="0"/>
  </r>
  <r>
    <n v="109362880"/>
    <x v="13"/>
    <x v="13"/>
    <s v="Bio Sciences"/>
    <n v="1"/>
    <n v="1"/>
    <s v="228190 "/>
    <s v="Biological Sciences"/>
    <s v="BIOS"/>
    <x v="12"/>
    <x v="11"/>
    <m/>
    <m/>
    <s v="B"/>
    <m/>
    <n v="2"/>
    <n v="3"/>
    <n v="6"/>
  </r>
  <r>
    <n v="140891354"/>
    <x v="13"/>
    <x v="13"/>
    <s v="Economics and Financial Services"/>
    <n v="1"/>
    <n v="1"/>
    <s v="228312 "/>
    <s v="Business and Economics"/>
    <s v="BEC"/>
    <x v="29"/>
    <x v="28"/>
    <m/>
    <m/>
    <s v="C(NE)"/>
    <m/>
    <n v="1"/>
    <n v="1"/>
    <n v="1"/>
  </r>
  <r>
    <n v="107616386"/>
    <x v="13"/>
    <x v="13"/>
    <s v="Management and Marketing"/>
    <n v="1"/>
    <n v="1"/>
    <s v="229174 "/>
    <s v="Business and Economics"/>
    <s v="BEC"/>
    <x v="15"/>
    <x v="14"/>
    <m/>
    <m/>
    <s v="R"/>
    <m/>
    <n v="1"/>
    <n v="0"/>
    <n v="0"/>
  </r>
  <r>
    <n v="140891234"/>
    <x v="13"/>
    <x v="13"/>
    <s v="Bio Sciences"/>
    <n v="1"/>
    <n v="1"/>
    <s v="229526 "/>
    <s v="Biological Sciences"/>
    <s v="BIOS"/>
    <x v="12"/>
    <x v="11"/>
    <m/>
    <m/>
    <s v="B"/>
    <m/>
    <n v="2"/>
    <n v="3"/>
    <n v="6"/>
  </r>
  <r>
    <n v="105646573"/>
    <x v="13"/>
    <x v="13"/>
    <s v="Bio Sciences"/>
    <n v="0.5"/>
    <n v="0.5"/>
    <s v="229588 "/>
    <s v="Biological Sciences"/>
    <s v="BIOS"/>
    <x v="9"/>
    <x v="9"/>
    <m/>
    <m/>
    <s v="C"/>
    <m/>
    <n v="2.5"/>
    <n v="1"/>
    <n v="1.25"/>
  </r>
  <r>
    <n v="109363009"/>
    <x v="13"/>
    <x v="13"/>
    <s v="Bio Sciences"/>
    <n v="1"/>
    <n v="1"/>
    <s v="229913 "/>
    <s v="Biological Sciences"/>
    <s v="BIOS"/>
    <x v="12"/>
    <x v="11"/>
    <m/>
    <m/>
    <s v="B"/>
    <m/>
    <n v="2"/>
    <n v="3"/>
    <n v="6"/>
  </r>
  <r>
    <n v="111967939"/>
    <x v="13"/>
    <x v="13"/>
    <s v="Bio Sciences"/>
    <n v="1"/>
    <n v="1"/>
    <s v="229926 "/>
    <s v="Biological Sciences"/>
    <s v="BIOS"/>
    <x v="9"/>
    <x v="9"/>
    <m/>
    <m/>
    <s v="C"/>
    <m/>
    <n v="2.5"/>
    <n v="1"/>
    <n v="2.5"/>
  </r>
  <r>
    <n v="109364801"/>
    <x v="13"/>
    <x v="13"/>
    <s v="Agricultural and Primary Production"/>
    <n v="1"/>
    <n v="1"/>
    <s v="230241 "/>
    <s v="Physical Sciences"/>
    <s v="PHYSC"/>
    <x v="36"/>
    <x v="36"/>
    <m/>
    <m/>
    <s v="B"/>
    <m/>
    <n v="2"/>
    <n v="3"/>
    <n v="6"/>
  </r>
  <r>
    <n v="109364074"/>
    <x v="13"/>
    <x v="13"/>
    <s v="Environmental and Natural Sciences"/>
    <n v="1"/>
    <n v="1"/>
    <s v="230372 "/>
    <s v="Physical Sciences"/>
    <s v="PHYSC"/>
    <x v="36"/>
    <x v="36"/>
    <m/>
    <m/>
    <s v="C"/>
    <m/>
    <n v="2"/>
    <n v="1"/>
    <n v="2"/>
  </r>
  <r>
    <n v="107013407"/>
    <x v="13"/>
    <x v="13"/>
    <s v="Agricultural and Primary Production"/>
    <n v="1"/>
    <n v="1"/>
    <s v="231364 "/>
    <s v="Biological Sciences"/>
    <s v="BIOS"/>
    <x v="9"/>
    <x v="9"/>
    <m/>
    <m/>
    <s v="C"/>
    <m/>
    <n v="2.5"/>
    <n v="1"/>
    <n v="2.5"/>
  </r>
  <r>
    <n v="140896356"/>
    <x v="13"/>
    <x v="13"/>
    <s v="Environmental and Natural Sciences"/>
    <n v="1"/>
    <n v="1"/>
    <s v="231393 "/>
    <s v="Social Sciences and Other Cultural/Social Sciences"/>
    <s v="SSOCSS"/>
    <x v="37"/>
    <x v="37"/>
    <m/>
    <m/>
    <s v="C"/>
    <m/>
    <n v="1"/>
    <n v="1"/>
    <n v="1"/>
  </r>
  <r>
    <n v="97913132"/>
    <x v="13"/>
    <x v="13"/>
    <s v="Bio Sciences"/>
    <n v="1"/>
    <n v="1"/>
    <s v="231418 "/>
    <s v="Biological Sciences"/>
    <s v="BIOS"/>
    <x v="7"/>
    <x v="7"/>
    <m/>
    <m/>
    <s v="C(NE)"/>
    <m/>
    <n v="2"/>
    <n v="1"/>
    <n v="2"/>
  </r>
  <r>
    <n v="105976269"/>
    <x v="13"/>
    <x v="13"/>
    <s v="Management and Marketing"/>
    <n v="1"/>
    <n v="1"/>
    <s v="231799 "/>
    <s v="Biological Sciences"/>
    <s v="BIOS"/>
    <x v="9"/>
    <x v="9"/>
    <m/>
    <m/>
    <s v="R"/>
    <m/>
    <n v="2.5"/>
    <n v="0"/>
    <n v="0"/>
  </r>
  <r>
    <n v="102996217"/>
    <x v="13"/>
    <x v="13"/>
    <s v="Management and Marketing"/>
    <n v="1"/>
    <n v="1"/>
    <s v="231898 "/>
    <s v="Biological Sciences"/>
    <s v="BIOS"/>
    <x v="9"/>
    <x v="9"/>
    <m/>
    <m/>
    <s v="R"/>
    <m/>
    <n v="2.5"/>
    <n v="0"/>
    <n v="0"/>
  </r>
  <r>
    <n v="140896369"/>
    <x v="13"/>
    <x v="13"/>
    <s v="Bio Sciences"/>
    <n v="1"/>
    <n v="1"/>
    <s v="233125 "/>
    <s v="Biological Sciences"/>
    <s v="BIOS"/>
    <x v="12"/>
    <x v="11"/>
    <m/>
    <m/>
    <s v="C"/>
    <m/>
    <n v="2"/>
    <n v="1"/>
    <n v="2"/>
  </r>
  <r>
    <n v="109363435"/>
    <x v="13"/>
    <x v="13"/>
    <s v="Management and Marketing"/>
    <n v="1"/>
    <n v="1"/>
    <s v="233230 "/>
    <s v="Business and Economics"/>
    <s v="BEC"/>
    <x v="15"/>
    <x v="14"/>
    <m/>
    <m/>
    <s v="C"/>
    <m/>
    <n v="1"/>
    <n v="1"/>
    <n v="1"/>
  </r>
  <r>
    <n v="109363397"/>
    <x v="13"/>
    <x v="13"/>
    <s v="Management and Marketing"/>
    <n v="0.8"/>
    <n v="0.8"/>
    <s v="233243 "/>
    <s v="Business and Economics"/>
    <s v="BEC"/>
    <x v="27"/>
    <x v="26"/>
    <m/>
    <m/>
    <s v="C"/>
    <m/>
    <n v="1"/>
    <n v="1"/>
    <n v="0.8"/>
  </r>
  <r>
    <n v="109363343"/>
    <x v="13"/>
    <x v="13"/>
    <s v="Management and Marketing"/>
    <n v="1"/>
    <n v="1"/>
    <s v="233286 "/>
    <s v="Business and Economics"/>
    <s v="BEC"/>
    <x v="15"/>
    <x v="14"/>
    <m/>
    <m/>
    <s v="R"/>
    <m/>
    <n v="1"/>
    <n v="0"/>
    <n v="0"/>
  </r>
  <r>
    <n v="1813176"/>
    <x v="13"/>
    <x v="13"/>
    <s v="Management and Marketing"/>
    <n v="1"/>
    <n v="1"/>
    <s v="233287 "/>
    <s v="Business and Economics"/>
    <s v="BEC"/>
    <x v="15"/>
    <x v="14"/>
    <m/>
    <m/>
    <s v="C"/>
    <m/>
    <n v="1"/>
    <n v="1"/>
    <n v="1"/>
  </r>
  <r>
    <n v="112326493"/>
    <x v="13"/>
    <x v="13"/>
    <s v="Economics and Financial Services"/>
    <n v="1"/>
    <n v="1"/>
    <s v="233296 "/>
    <s v="Mathematical and Information Sciences and Technology"/>
    <s v="MIST"/>
    <x v="5"/>
    <x v="5"/>
    <m/>
    <m/>
    <s v="R"/>
    <m/>
    <n v="2"/>
    <n v="0"/>
    <n v="0"/>
  </r>
  <r>
    <n v="109363407"/>
    <x v="13"/>
    <x v="13"/>
    <s v="Management and Marketing"/>
    <n v="1"/>
    <n v="1"/>
    <s v="233345 "/>
    <s v="Business and Economics"/>
    <s v="BEC"/>
    <x v="15"/>
    <x v="14"/>
    <m/>
    <m/>
    <s v="R"/>
    <m/>
    <n v="1"/>
    <n v="0"/>
    <n v="0"/>
  </r>
  <r>
    <n v="109363384"/>
    <x v="13"/>
    <x v="13"/>
    <s v="Economics and Financial Services"/>
    <n v="1"/>
    <n v="1"/>
    <s v="233386 "/>
    <s v="Business and Economics"/>
    <s v="BEC"/>
    <x v="29"/>
    <x v="28"/>
    <m/>
    <m/>
    <s v="R"/>
    <m/>
    <n v="1"/>
    <n v="0"/>
    <n v="0"/>
  </r>
  <r>
    <n v="108903284"/>
    <x v="13"/>
    <x v="13"/>
    <s v="Bio Sciences"/>
    <n v="1"/>
    <n v="1"/>
    <s v="234676 "/>
    <s v="Biological Sciences"/>
    <s v="BIOS"/>
    <x v="7"/>
    <x v="7"/>
    <m/>
    <m/>
    <s v="C"/>
    <m/>
    <n v="2"/>
    <n v="1"/>
    <n v="2"/>
  </r>
  <r>
    <n v="109365731"/>
    <x v="13"/>
    <x v="13"/>
    <s v="Social Sciences"/>
    <n v="1"/>
    <n v="1"/>
    <s v="235320 "/>
    <s v="Humanities and Law"/>
    <s v="HAL"/>
    <x v="38"/>
    <x v="38"/>
    <m/>
    <m/>
    <s v="C"/>
    <m/>
    <n v="1"/>
    <n v="1"/>
    <n v="1"/>
  </r>
  <r>
    <n v="109363606"/>
    <x v="13"/>
    <x v="13"/>
    <s v="Economics and Financial Services"/>
    <n v="1"/>
    <n v="1"/>
    <s v="235598 "/>
    <s v="Business and Economics"/>
    <s v="BEC"/>
    <x v="29"/>
    <x v="28"/>
    <m/>
    <m/>
    <s v="C"/>
    <m/>
    <n v="1"/>
    <n v="1"/>
    <n v="1"/>
  </r>
  <r>
    <n v="109363264"/>
    <x v="13"/>
    <x v="13"/>
    <s v="Environmental and Natural Sciences"/>
    <n v="1"/>
    <n v="1"/>
    <s v="235621 "/>
    <s v="Mathematical and Information Sciences and Technology"/>
    <s v="MIST"/>
    <x v="5"/>
    <x v="5"/>
    <m/>
    <m/>
    <s v="A"/>
    <m/>
    <n v="2"/>
    <n v="5"/>
    <n v="10"/>
  </r>
  <r>
    <n v="109363662"/>
    <x v="13"/>
    <x v="13"/>
    <s v="Social Sciences"/>
    <n v="1"/>
    <n v="1"/>
    <s v="235711 "/>
    <s v="Social Sciences and Other Cultural/Social Sciences"/>
    <s v="SSOCSS"/>
    <x v="24"/>
    <x v="23"/>
    <m/>
    <m/>
    <s v="B"/>
    <m/>
    <n v="1"/>
    <n v="3"/>
    <n v="3"/>
  </r>
  <r>
    <n v="109363833"/>
    <x v="13"/>
    <x v="13"/>
    <s v="Economics and Financial Services"/>
    <n v="1"/>
    <n v="1"/>
    <s v="235752 "/>
    <s v="Business and Economics"/>
    <s v="BEC"/>
    <x v="29"/>
    <x v="28"/>
    <m/>
    <m/>
    <s v="C"/>
    <m/>
    <n v="1"/>
    <n v="1"/>
    <n v="1"/>
  </r>
  <r>
    <n v="109201755"/>
    <x v="13"/>
    <x v="13"/>
    <s v="Management and Marketing"/>
    <n v="1"/>
    <n v="1"/>
    <s v="236049 "/>
    <s v="Business and Economics"/>
    <s v="BEC"/>
    <x v="15"/>
    <x v="14"/>
    <m/>
    <m/>
    <s v="C"/>
    <m/>
    <n v="1"/>
    <n v="1"/>
    <n v="1"/>
  </r>
  <r>
    <n v="109363795"/>
    <x v="13"/>
    <x v="13"/>
    <s v="Management and Marketing"/>
    <n v="0.6"/>
    <n v="0.6"/>
    <s v="236139 "/>
    <s v="Business and Economics"/>
    <s v="BEC"/>
    <x v="15"/>
    <x v="14"/>
    <m/>
    <m/>
    <s v="C"/>
    <m/>
    <n v="1"/>
    <n v="1"/>
    <n v="0.6"/>
  </r>
  <r>
    <n v="109364656"/>
    <x v="13"/>
    <x v="13"/>
    <s v="Agricultural and Primary Production"/>
    <n v="1"/>
    <n v="1"/>
    <s v="236239 "/>
    <s v="Biological Sciences"/>
    <s v="BIOS"/>
    <x v="9"/>
    <x v="9"/>
    <m/>
    <m/>
    <s v="A"/>
    <m/>
    <n v="2.5"/>
    <n v="5"/>
    <n v="12.5"/>
  </r>
  <r>
    <n v="109363223"/>
    <x v="13"/>
    <x v="13"/>
    <s v="Environmental and Natural Sciences"/>
    <n v="1"/>
    <n v="1"/>
    <s v="236281 "/>
    <s v="Engineering Technology and Architecture"/>
    <s v="ETA"/>
    <x v="32"/>
    <x v="31"/>
    <m/>
    <m/>
    <s v="B"/>
    <m/>
    <n v="2.5"/>
    <n v="3"/>
    <n v="7.5"/>
  </r>
  <r>
    <n v="140573607"/>
    <x v="13"/>
    <x v="13"/>
    <s v="Bio Sciences"/>
    <n v="1"/>
    <n v="1"/>
    <s v="236505 "/>
    <s v="Biological Sciences"/>
    <s v="BIOS"/>
    <x v="9"/>
    <x v="9"/>
    <m/>
    <m/>
    <s v="B"/>
    <m/>
    <n v="2.5"/>
    <n v="3"/>
    <n v="7.5"/>
  </r>
  <r>
    <n v="119064132"/>
    <x v="13"/>
    <x v="13"/>
    <s v="Bio Sciences"/>
    <n v="1"/>
    <n v="1"/>
    <s v="236506 "/>
    <s v="Biological Sciences"/>
    <s v="BIOS"/>
    <x v="12"/>
    <x v="11"/>
    <m/>
    <m/>
    <s v="B"/>
    <m/>
    <n v="2"/>
    <n v="3"/>
    <n v="6"/>
  </r>
  <r>
    <n v="107354144"/>
    <x v="13"/>
    <x v="13"/>
    <s v="Environmental and Natural Sciences"/>
    <n v="1"/>
    <n v="1"/>
    <s v="236508 "/>
    <s v="Biological Sciences"/>
    <s v="BIOS"/>
    <x v="7"/>
    <x v="7"/>
    <m/>
    <m/>
    <s v="B"/>
    <m/>
    <n v="2"/>
    <n v="3"/>
    <n v="6"/>
  </r>
  <r>
    <n v="107013024"/>
    <x v="13"/>
    <x v="13"/>
    <s v="Management and Marketing"/>
    <n v="1"/>
    <n v="1"/>
    <s v="236509 "/>
    <s v="Mathematical and Information Sciences and Technology"/>
    <s v="MIST"/>
    <x v="25"/>
    <x v="24"/>
    <m/>
    <m/>
    <s v="C"/>
    <m/>
    <n v="1"/>
    <n v="1"/>
    <n v="1"/>
  </r>
  <r>
    <n v="109363767"/>
    <x v="13"/>
    <x v="13"/>
    <s v="Bio Sciences"/>
    <n v="1"/>
    <n v="1"/>
    <s v="236650 "/>
    <s v="Mathematical and Information Sciences and Technology"/>
    <s v="MIST"/>
    <x v="25"/>
    <x v="24"/>
    <m/>
    <m/>
    <s v="A"/>
    <m/>
    <n v="1"/>
    <n v="5"/>
    <n v="5"/>
  </r>
  <r>
    <n v="109363675"/>
    <x v="13"/>
    <x v="13"/>
    <s v="Management and Marketing"/>
    <n v="1"/>
    <n v="1"/>
    <s v="236667 "/>
    <s v="Business and Economics"/>
    <s v="BEC"/>
    <x v="15"/>
    <x v="14"/>
    <m/>
    <m/>
    <s v="C"/>
    <m/>
    <n v="1"/>
    <n v="1"/>
    <n v="1"/>
  </r>
  <r>
    <n v="109363131"/>
    <x v="13"/>
    <x v="13"/>
    <s v="Environmental and Natural Sciences"/>
    <n v="1"/>
    <n v="1"/>
    <s v="236669 "/>
    <s v="Engineering Technology and Architecture"/>
    <s v="ETA"/>
    <x v="4"/>
    <x v="4"/>
    <m/>
    <m/>
    <s v="R"/>
    <m/>
    <n v="2.5"/>
    <n v="0"/>
    <n v="0"/>
  </r>
  <r>
    <n v="109363887"/>
    <x v="13"/>
    <x v="13"/>
    <s v="Management and Marketing"/>
    <n v="1"/>
    <n v="1"/>
    <s v="236675 "/>
    <s v="Business and Economics"/>
    <s v="BEC"/>
    <x v="15"/>
    <x v="14"/>
    <m/>
    <m/>
    <s v="B"/>
    <m/>
    <n v="1"/>
    <n v="3"/>
    <n v="3"/>
  </r>
  <r>
    <n v="109364628"/>
    <x v="13"/>
    <x v="13"/>
    <s v="Bio Sciences"/>
    <n v="0.9"/>
    <n v="0.9"/>
    <s v="237029 "/>
    <s v="Biological Sciences"/>
    <s v="BIOS"/>
    <x v="7"/>
    <x v="7"/>
    <m/>
    <m/>
    <s v="C"/>
    <m/>
    <n v="2"/>
    <n v="1"/>
    <n v="1.8"/>
  </r>
  <r>
    <n v="109362865"/>
    <x v="13"/>
    <x v="13"/>
    <s v="Food and Health"/>
    <n v="1"/>
    <n v="1"/>
    <s v="237031 "/>
    <s v="Biological Sciences"/>
    <s v="BIOS"/>
    <x v="12"/>
    <x v="11"/>
    <m/>
    <m/>
    <s v="R"/>
    <m/>
    <n v="2"/>
    <n v="0"/>
    <n v="0"/>
  </r>
  <r>
    <n v="97455201"/>
    <x v="13"/>
    <x v="13"/>
    <s v="Environmental and Natural Sciences"/>
    <n v="1"/>
    <n v="1"/>
    <s v="237107 "/>
    <s v="Biological Sciences"/>
    <s v="BIOS"/>
    <x v="7"/>
    <x v="7"/>
    <m/>
    <m/>
    <s v="C"/>
    <m/>
    <n v="2"/>
    <n v="1"/>
    <n v="2"/>
  </r>
  <r>
    <n v="119886209"/>
    <x v="13"/>
    <x v="13"/>
    <s v="Bio Sciences"/>
    <n v="1"/>
    <n v="1"/>
    <s v="237374 "/>
    <s v="Biological Sciences"/>
    <s v="BIOS"/>
    <x v="9"/>
    <x v="9"/>
    <m/>
    <m/>
    <s v="C"/>
    <m/>
    <n v="2.5"/>
    <n v="1"/>
    <n v="2.5"/>
  </r>
  <r>
    <n v="109365106"/>
    <x v="13"/>
    <x v="13"/>
    <s v="Agricultural and Primary Production"/>
    <n v="1"/>
    <n v="1"/>
    <s v="237380 "/>
    <s v="Biological Sciences"/>
    <s v="BIOS"/>
    <x v="9"/>
    <x v="9"/>
    <m/>
    <m/>
    <s v="B"/>
    <m/>
    <n v="2.5"/>
    <n v="3"/>
    <n v="7.5"/>
  </r>
  <r>
    <n v="109364906"/>
    <x v="13"/>
    <x v="13"/>
    <s v="Bio Sciences"/>
    <n v="1"/>
    <n v="1"/>
    <s v="237524 "/>
    <s v="Biological Sciences"/>
    <s v="BIOS"/>
    <x v="12"/>
    <x v="11"/>
    <m/>
    <m/>
    <s v="B"/>
    <m/>
    <n v="2"/>
    <n v="3"/>
    <n v="6"/>
  </r>
  <r>
    <n v="3584372"/>
    <x v="13"/>
    <x v="13"/>
    <s v="Environmental and Natural Sciences"/>
    <n v="0.8"/>
    <n v="0.8"/>
    <s v="237751 "/>
    <s v="Engineering Technology and Architecture"/>
    <s v="ETA"/>
    <x v="32"/>
    <x v="31"/>
    <m/>
    <m/>
    <s v="C(NE)"/>
    <m/>
    <n v="2.5"/>
    <n v="1"/>
    <n v="2"/>
  </r>
  <r>
    <n v="109364365"/>
    <x v="13"/>
    <x v="13"/>
    <s v="Environmental and Natural Sciences"/>
    <n v="1"/>
    <n v="1"/>
    <s v="237806 "/>
    <s v="Biological Sciences"/>
    <s v="BIOS"/>
    <x v="7"/>
    <x v="7"/>
    <m/>
    <m/>
    <s v="B"/>
    <m/>
    <n v="2"/>
    <n v="3"/>
    <n v="6"/>
  </r>
  <r>
    <n v="99814628"/>
    <x v="13"/>
    <x v="13"/>
    <s v="Social Sciences"/>
    <n v="1"/>
    <n v="1"/>
    <s v="238275 "/>
    <s v="Social Sciences and Other Cultural/Social Sciences"/>
    <s v="SSOCSS"/>
    <x v="3"/>
    <x v="3"/>
    <m/>
    <m/>
    <s v="B"/>
    <m/>
    <n v="2"/>
    <n v="3"/>
    <n v="6"/>
  </r>
  <r>
    <n v="119886224"/>
    <x v="13"/>
    <x v="13"/>
    <s v="Food and Health"/>
    <n v="1"/>
    <n v="1"/>
    <s v="238517 "/>
    <s v="Biological Sciences"/>
    <s v="BIOS"/>
    <x v="12"/>
    <x v="11"/>
    <m/>
    <m/>
    <s v="C"/>
    <m/>
    <n v="2"/>
    <n v="1"/>
    <n v="2"/>
  </r>
  <r>
    <n v="109364934"/>
    <x v="13"/>
    <x v="13"/>
    <s v="Management and Marketing"/>
    <n v="1"/>
    <n v="1"/>
    <s v="238584 "/>
    <s v="Business and Economics"/>
    <s v="BEC"/>
    <x v="27"/>
    <x v="26"/>
    <m/>
    <m/>
    <s v="C"/>
    <m/>
    <n v="1"/>
    <n v="1"/>
    <n v="1"/>
  </r>
  <r>
    <n v="98800253"/>
    <x v="13"/>
    <x v="13"/>
    <s v="Food and Health"/>
    <n v="1"/>
    <n v="1"/>
    <s v="240363 "/>
    <s v="Biological Sciences"/>
    <s v="BIOS"/>
    <x v="12"/>
    <x v="11"/>
    <m/>
    <m/>
    <s v="C"/>
    <m/>
    <n v="2"/>
    <n v="1"/>
    <n v="2"/>
  </r>
  <r>
    <n v="120913690"/>
    <x v="13"/>
    <x v="13"/>
    <s v="Environmental and Natural Sciences"/>
    <n v="1"/>
    <n v="1"/>
    <s v="240433 "/>
    <s v="Biological Sciences"/>
    <s v="BIOS"/>
    <x v="9"/>
    <x v="9"/>
    <m/>
    <m/>
    <s v="B"/>
    <m/>
    <n v="2.5"/>
    <n v="3"/>
    <n v="7.5"/>
  </r>
  <r>
    <n v="140882070"/>
    <x v="13"/>
    <x v="13"/>
    <s v="Food and Health"/>
    <n v="1"/>
    <n v="1"/>
    <s v="241034 "/>
    <s v="Biological Sciences"/>
    <s v="BIOS"/>
    <x v="9"/>
    <x v="9"/>
    <m/>
    <m/>
    <s v="C"/>
    <m/>
    <n v="2.5"/>
    <n v="1"/>
    <n v="2.5"/>
  </r>
  <r>
    <n v="109362824"/>
    <x v="13"/>
    <x v="13"/>
    <s v="Bio Sciences"/>
    <n v="1"/>
    <n v="1"/>
    <s v="241036 "/>
    <s v="Biological Sciences"/>
    <s v="BIOS"/>
    <x v="12"/>
    <x v="11"/>
    <m/>
    <m/>
    <s v="B"/>
    <m/>
    <n v="2"/>
    <n v="3"/>
    <n v="6"/>
  </r>
  <r>
    <n v="109364671"/>
    <x v="13"/>
    <x v="13"/>
    <s v="Bio Sciences"/>
    <n v="1"/>
    <n v="1"/>
    <s v="241046 "/>
    <s v="Biological Sciences"/>
    <s v="BIOS"/>
    <x v="12"/>
    <x v="11"/>
    <m/>
    <m/>
    <s v="C"/>
    <m/>
    <n v="2"/>
    <n v="1"/>
    <n v="2"/>
  </r>
  <r>
    <n v="110133419"/>
    <x v="13"/>
    <x v="13"/>
    <s v="Management and Marketing"/>
    <n v="0.75"/>
    <n v="0.75"/>
    <s v="241213 "/>
    <s v="Biological Sciences"/>
    <s v="BIOS"/>
    <x v="9"/>
    <x v="9"/>
    <m/>
    <m/>
    <s v="R"/>
    <m/>
    <n v="2.5"/>
    <n v="0"/>
    <n v="0"/>
  </r>
  <r>
    <n v="109364125"/>
    <x v="13"/>
    <x v="13"/>
    <s v="Agricultural and Primary Production"/>
    <n v="1"/>
    <n v="1"/>
    <s v="241543 "/>
    <s v="Biological Sciences"/>
    <s v="BIOS"/>
    <x v="9"/>
    <x v="9"/>
    <m/>
    <m/>
    <s v="B"/>
    <m/>
    <n v="2.5"/>
    <n v="3"/>
    <n v="7.5"/>
  </r>
  <r>
    <n v="109362972"/>
    <x v="13"/>
    <x v="13"/>
    <s v="Bio Sciences"/>
    <n v="1"/>
    <n v="1"/>
    <s v="241544 "/>
    <s v="Biological Sciences"/>
    <s v="BIOS"/>
    <x v="12"/>
    <x v="11"/>
    <m/>
    <m/>
    <s v="C"/>
    <m/>
    <n v="2"/>
    <n v="1"/>
    <n v="2"/>
  </r>
  <r>
    <n v="109363463"/>
    <x v="13"/>
    <x v="13"/>
    <s v="Economics and Financial Services"/>
    <n v="1"/>
    <n v="1"/>
    <s v="242722 "/>
    <s v="Business and Economics"/>
    <s v="BEC"/>
    <x v="29"/>
    <x v="28"/>
    <m/>
    <m/>
    <s v="B"/>
    <m/>
    <n v="1"/>
    <n v="3"/>
    <n v="3"/>
  </r>
  <r>
    <n v="118307752"/>
    <x v="13"/>
    <x v="13"/>
    <s v="Agricultural and Primary Production"/>
    <n v="1"/>
    <n v="1"/>
    <s v="244592 "/>
    <s v="Biological Sciences"/>
    <s v="BIOS"/>
    <x v="9"/>
    <x v="9"/>
    <m/>
    <m/>
    <s v="B"/>
    <m/>
    <n v="2.5"/>
    <n v="3"/>
    <n v="7.5"/>
  </r>
  <r>
    <n v="110181073"/>
    <x v="13"/>
    <x v="13"/>
    <s v="Food and Health"/>
    <n v="0.4"/>
    <n v="0.4"/>
    <s v="244671 "/>
    <s v="Biological Sciences"/>
    <s v="BIOS"/>
    <x v="9"/>
    <x v="9"/>
    <m/>
    <m/>
    <s v="B"/>
    <m/>
    <n v="2.5"/>
    <n v="3"/>
    <n v="3"/>
  </r>
  <r>
    <n v="140909219"/>
    <x v="13"/>
    <x v="13"/>
    <s v="Economics and Financial Services"/>
    <n v="1"/>
    <n v="1"/>
    <s v="246065 "/>
    <s v="Business and Economics"/>
    <s v="BEC"/>
    <x v="29"/>
    <x v="28"/>
    <m/>
    <m/>
    <s v="C"/>
    <m/>
    <n v="1"/>
    <n v="1"/>
    <n v="1"/>
  </r>
  <r>
    <n v="115675943"/>
    <x v="13"/>
    <x v="13"/>
    <s v="Agricultural and Primary Production"/>
    <n v="1"/>
    <n v="1"/>
    <s v="246137 "/>
    <s v="Biological Sciences"/>
    <s v="BIOS"/>
    <x v="9"/>
    <x v="9"/>
    <m/>
    <m/>
    <s v="C"/>
    <m/>
    <n v="2.5"/>
    <n v="1"/>
    <n v="2.5"/>
  </r>
  <r>
    <n v="109364750"/>
    <x v="13"/>
    <x v="13"/>
    <s v="Bio Sciences"/>
    <n v="0.9"/>
    <n v="0.9"/>
    <s v="246625 "/>
    <s v="Biological Sciences"/>
    <s v="BIOS"/>
    <x v="12"/>
    <x v="11"/>
    <m/>
    <m/>
    <s v="B"/>
    <m/>
    <n v="2"/>
    <n v="3"/>
    <n v="5.4"/>
  </r>
  <r>
    <n v="109362852"/>
    <x v="13"/>
    <x v="13"/>
    <s v="Management and Marketing"/>
    <n v="1"/>
    <n v="1"/>
    <s v="247142 "/>
    <s v="Biological Sciences"/>
    <s v="BIOS"/>
    <x v="9"/>
    <x v="9"/>
    <m/>
    <m/>
    <s v="C"/>
    <m/>
    <n v="2.5"/>
    <n v="1"/>
    <n v="2.5"/>
  </r>
  <r>
    <n v="109363037"/>
    <x v="13"/>
    <x v="13"/>
    <s v="Agricultural and Primary Production"/>
    <n v="1"/>
    <n v="1"/>
    <s v="247194 "/>
    <s v="Biological Sciences"/>
    <s v="BIOS"/>
    <x v="9"/>
    <x v="9"/>
    <m/>
    <m/>
    <s v="C"/>
    <m/>
    <n v="2.5"/>
    <n v="1"/>
    <n v="2.5"/>
  </r>
  <r>
    <n v="109365864"/>
    <x v="13"/>
    <x v="13"/>
    <s v="Environmental and Natural Sciences"/>
    <n v="1"/>
    <n v="1"/>
    <s v="247408 "/>
    <s v="Biological Sciences"/>
    <s v="BIOS"/>
    <x v="7"/>
    <x v="7"/>
    <m/>
    <m/>
    <s v="C"/>
    <m/>
    <n v="2"/>
    <n v="1"/>
    <n v="2"/>
  </r>
  <r>
    <n v="112449131"/>
    <x v="13"/>
    <x v="13"/>
    <s v="Environmental and Natural Sciences"/>
    <n v="0.6"/>
    <n v="0.6"/>
    <s v="247418 "/>
    <s v="Biological Sciences"/>
    <s v="BIOS"/>
    <x v="7"/>
    <x v="7"/>
    <m/>
    <m/>
    <s v="A"/>
    <m/>
    <n v="2"/>
    <n v="5"/>
    <n v="6"/>
  </r>
  <r>
    <n v="109362931"/>
    <x v="13"/>
    <x v="13"/>
    <s v="Bio Sciences"/>
    <n v="1"/>
    <n v="1"/>
    <s v="247619 "/>
    <s v="Biological Sciences"/>
    <s v="BIOS"/>
    <x v="12"/>
    <x v="11"/>
    <m/>
    <m/>
    <s v="C"/>
    <m/>
    <n v="2"/>
    <n v="1"/>
    <n v="2"/>
  </r>
  <r>
    <n v="112087162"/>
    <x v="13"/>
    <x v="13"/>
    <s v="Agricultural and Primary Production"/>
    <n v="0.2"/>
    <n v="0.2"/>
    <s v="247678 "/>
    <s v="Biological Sciences"/>
    <s v="BIOS"/>
    <x v="9"/>
    <x v="9"/>
    <m/>
    <m/>
    <s v="B"/>
    <m/>
    <n v="2.5"/>
    <n v="3"/>
    <n v="1.5"/>
  </r>
  <r>
    <n v="107012612"/>
    <x v="13"/>
    <x v="13"/>
    <s v="Bio Sciences"/>
    <n v="1"/>
    <n v="1"/>
    <s v="248290 "/>
    <s v="Biological Sciences"/>
    <s v="BIOS"/>
    <x v="12"/>
    <x v="11"/>
    <m/>
    <m/>
    <s v="C"/>
    <m/>
    <n v="2"/>
    <n v="1"/>
    <n v="2"/>
  </r>
  <r>
    <n v="109364258"/>
    <x v="13"/>
    <x v="13"/>
    <s v="Bio Sciences"/>
    <n v="0.8"/>
    <n v="0.8"/>
    <s v="249300 "/>
    <s v="Biological Sciences"/>
    <s v="BIOS"/>
    <x v="9"/>
    <x v="9"/>
    <m/>
    <m/>
    <s v="C"/>
    <m/>
    <n v="2.5"/>
    <n v="1"/>
    <n v="2"/>
  </r>
  <r>
    <n v="140920230"/>
    <x v="13"/>
    <x v="13"/>
    <s v="Environmental and Natural Sciences"/>
    <n v="1"/>
    <n v="1"/>
    <s v="250211 "/>
    <s v="Biological Sciences"/>
    <s v="BIOS"/>
    <x v="12"/>
    <x v="11"/>
    <m/>
    <m/>
    <s v="C"/>
    <m/>
    <n v="2"/>
    <n v="1"/>
    <n v="2"/>
  </r>
  <r>
    <n v="120734475"/>
    <x v="13"/>
    <x v="13"/>
    <s v="Management and Marketing"/>
    <n v="1"/>
    <n v="1"/>
    <s v="252004 "/>
    <s v="Business and Economics"/>
    <s v="BEC"/>
    <x v="15"/>
    <x v="14"/>
    <m/>
    <m/>
    <s v="B"/>
    <m/>
    <n v="1"/>
    <n v="3"/>
    <n v="3"/>
  </r>
  <r>
    <n v="109364444"/>
    <x v="13"/>
    <x v="13"/>
    <s v="Bio Sciences"/>
    <n v="1"/>
    <n v="1"/>
    <s v="252154 "/>
    <s v="Biological Sciences"/>
    <s v="BIOS"/>
    <x v="7"/>
    <x v="7"/>
    <m/>
    <m/>
    <s v="A"/>
    <m/>
    <n v="2"/>
    <n v="5"/>
    <n v="10"/>
  </r>
  <r>
    <n v="140882001"/>
    <x v="13"/>
    <x v="13"/>
    <s v="Bio Sciences"/>
    <n v="1"/>
    <n v="1"/>
    <s v="253510 "/>
    <s v="Biological Sciences"/>
    <s v="BIOS"/>
    <x v="7"/>
    <x v="7"/>
    <m/>
    <m/>
    <s v="C"/>
    <m/>
    <n v="2"/>
    <n v="1"/>
    <n v="2"/>
  </r>
  <r>
    <n v="141742062"/>
    <x v="13"/>
    <x v="13"/>
    <s v="Bio Sciences"/>
    <n v="1"/>
    <n v="1"/>
    <s v="254502 "/>
    <s v="Biological Sciences"/>
    <s v="BIOS"/>
    <x v="9"/>
    <x v="9"/>
    <m/>
    <m/>
    <s v="B"/>
    <m/>
    <n v="2.5"/>
    <n v="3"/>
    <n v="7.5"/>
  </r>
  <r>
    <n v="119895365"/>
    <x v="13"/>
    <x v="13"/>
    <s v="Bio Sciences"/>
    <n v="1"/>
    <n v="1"/>
    <s v="254513 "/>
    <s v="Biological Sciences"/>
    <s v="BIOS"/>
    <x v="12"/>
    <x v="11"/>
    <m/>
    <m/>
    <s v="C"/>
    <m/>
    <n v="2"/>
    <n v="1"/>
    <n v="2"/>
  </r>
  <r>
    <n v="138311546"/>
    <x v="13"/>
    <x v="13"/>
    <s v="Agricultural and Primary Production"/>
    <n v="1"/>
    <n v="1"/>
    <s v="256111 "/>
    <s v="Biological Sciences"/>
    <s v="BIOS"/>
    <x v="9"/>
    <x v="9"/>
    <m/>
    <m/>
    <s v="C"/>
    <m/>
    <n v="2.5"/>
    <n v="1"/>
    <n v="2.5"/>
  </r>
  <r>
    <n v="109363555"/>
    <x v="13"/>
    <x v="13"/>
    <s v="Economics and Financial Services"/>
    <n v="1"/>
    <n v="1"/>
    <s v="258102 "/>
    <s v="Business and Economics"/>
    <s v="BEC"/>
    <x v="29"/>
    <x v="28"/>
    <m/>
    <m/>
    <s v="R"/>
    <m/>
    <n v="1"/>
    <n v="0"/>
    <n v="0"/>
  </r>
  <r>
    <n v="109456956"/>
    <x v="13"/>
    <x v="13"/>
    <s v="Social Sciences"/>
    <n v="0.3"/>
    <n v="0.3"/>
    <s v="258757 "/>
    <s v="Social Sciences and Other Cultural/Social Sciences"/>
    <s v="SSOCSS"/>
    <x v="24"/>
    <x v="23"/>
    <m/>
    <m/>
    <s v="B"/>
    <m/>
    <n v="1"/>
    <n v="3"/>
    <n v="0.89999999999999991"/>
  </r>
  <r>
    <n v="107416173"/>
    <x v="13"/>
    <x v="13"/>
    <s v="Agricultural and Primary Production"/>
    <n v="0.5"/>
    <n v="0.5"/>
    <s v="258972 "/>
    <s v="Engineering Technology and Architecture"/>
    <s v="ETA"/>
    <x v="4"/>
    <x v="4"/>
    <m/>
    <m/>
    <s v="C"/>
    <m/>
    <n v="2.5"/>
    <n v="1"/>
    <n v="1.25"/>
  </r>
  <r>
    <n v="105711584"/>
    <x v="13"/>
    <x v="13"/>
    <s v="Management and Marketing"/>
    <n v="1"/>
    <n v="1"/>
    <s v="258975 "/>
    <s v="Mathematical and Information Sciences and Technology"/>
    <s v="MIST"/>
    <x v="5"/>
    <x v="5"/>
    <m/>
    <m/>
    <s v="C"/>
    <m/>
    <n v="2"/>
    <n v="1"/>
    <n v="2"/>
  </r>
  <r>
    <n v="109365479"/>
    <x v="13"/>
    <x v="13"/>
    <s v="Bio Sciences"/>
    <n v="1"/>
    <n v="1"/>
    <s v="258996 "/>
    <s v="Physical Sciences"/>
    <s v="PHYSC"/>
    <x v="11"/>
    <x v="10"/>
    <m/>
    <m/>
    <s v="C"/>
    <m/>
    <n v="2"/>
    <n v="1"/>
    <n v="2"/>
  </r>
  <r>
    <n v="112686526"/>
    <x v="13"/>
    <x v="13"/>
    <s v="Environmental and Natural Sciences"/>
    <n v="1"/>
    <n v="1"/>
    <s v="258999 "/>
    <s v="Engineering Technology and Architecture"/>
    <s v="ETA"/>
    <x v="4"/>
    <x v="4"/>
    <m/>
    <m/>
    <s v="C"/>
    <m/>
    <n v="2.5"/>
    <n v="1"/>
    <n v="2.5"/>
  </r>
  <r>
    <n v="109365902"/>
    <x v="13"/>
    <x v="13"/>
    <s v="Bio Sciences"/>
    <n v="1"/>
    <n v="1"/>
    <s v="259002 "/>
    <s v="Biological Sciences"/>
    <s v="BIOS"/>
    <x v="12"/>
    <x v="11"/>
    <m/>
    <m/>
    <s v="C"/>
    <m/>
    <n v="2"/>
    <n v="1"/>
    <n v="2"/>
  </r>
  <r>
    <n v="107446087"/>
    <x v="13"/>
    <x v="13"/>
    <s v="Agricultural and Primary Production"/>
    <n v="1"/>
    <n v="1"/>
    <s v="259022 "/>
    <s v="Engineering Technology and Architecture"/>
    <s v="ETA"/>
    <x v="4"/>
    <x v="4"/>
    <m/>
    <m/>
    <s v="B"/>
    <m/>
    <n v="2.5"/>
    <n v="3"/>
    <n v="7.5"/>
  </r>
  <r>
    <n v="140909206"/>
    <x v="13"/>
    <x v="13"/>
    <s v="Bio Sciences"/>
    <n v="1"/>
    <n v="1"/>
    <s v="259358 "/>
    <s v="Biological Sciences"/>
    <s v="BIOS"/>
    <x v="7"/>
    <x v="7"/>
    <m/>
    <m/>
    <s v="B"/>
    <m/>
    <n v="2"/>
    <n v="3"/>
    <n v="6"/>
  </r>
  <r>
    <n v="140890664"/>
    <x v="13"/>
    <x v="13"/>
    <s v="Management and Marketing"/>
    <n v="1"/>
    <n v="1"/>
    <s v="264943 "/>
    <s v="Business and Economics"/>
    <s v="BEC"/>
    <x v="15"/>
    <x v="14"/>
    <m/>
    <m/>
    <s v="C"/>
    <m/>
    <n v="1"/>
    <n v="1"/>
    <n v="1"/>
  </r>
  <r>
    <n v="140890240"/>
    <x v="13"/>
    <x v="13"/>
    <s v="Environmental and Natural Sciences"/>
    <n v="1"/>
    <n v="1"/>
    <s v="266255 "/>
    <s v="Engineering Technology and Architecture"/>
    <s v="ETA"/>
    <x v="32"/>
    <x v="31"/>
    <m/>
    <m/>
    <s v="C"/>
    <m/>
    <n v="2.5"/>
    <n v="1"/>
    <n v="2.5"/>
  </r>
  <r>
    <n v="106199819"/>
    <x v="13"/>
    <x v="13"/>
    <s v="Environmental and Natural Sciences"/>
    <n v="1"/>
    <n v="1"/>
    <s v="266322 "/>
    <s v="Engineering Technology and Architecture"/>
    <s v="ETA"/>
    <x v="32"/>
    <x v="31"/>
    <m/>
    <m/>
    <s v="C"/>
    <m/>
    <n v="2.5"/>
    <n v="1"/>
    <n v="2.5"/>
  </r>
  <r>
    <n v="140891341"/>
    <x v="13"/>
    <x v="13"/>
    <s v="Food and Health"/>
    <n v="1"/>
    <n v="1"/>
    <s v="268226 "/>
    <s v="Biological Sciences"/>
    <s v="BIOS"/>
    <x v="9"/>
    <x v="9"/>
    <m/>
    <m/>
    <s v="C"/>
    <m/>
    <n v="2.5"/>
    <n v="1"/>
    <n v="2.5"/>
  </r>
  <r>
    <n v="106075615"/>
    <x v="13"/>
    <x v="13"/>
    <s v="Food and Health"/>
    <n v="1"/>
    <n v="1"/>
    <s v="268227 "/>
    <s v="Biological Sciences"/>
    <s v="BIOS"/>
    <x v="12"/>
    <x v="11"/>
    <m/>
    <m/>
    <s v="C"/>
    <m/>
    <n v="2"/>
    <n v="1"/>
    <n v="2"/>
  </r>
  <r>
    <n v="104665096"/>
    <x v="13"/>
    <x v="13"/>
    <s v="Environmental and Natural Sciences"/>
    <n v="1"/>
    <n v="1"/>
    <s v="268228 "/>
    <s v="Biological Sciences"/>
    <s v="BIOS"/>
    <x v="7"/>
    <x v="7"/>
    <m/>
    <m/>
    <s v="C(NE)"/>
    <m/>
    <n v="2"/>
    <n v="1"/>
    <n v="2"/>
  </r>
  <r>
    <n v="120194828"/>
    <x v="13"/>
    <x v="13"/>
    <s v="Bio Sciences"/>
    <n v="1"/>
    <n v="1"/>
    <s v="268229 "/>
    <s v="Biological Sciences"/>
    <s v="BIOS"/>
    <x v="9"/>
    <x v="9"/>
    <m/>
    <m/>
    <s v="C"/>
    <m/>
    <n v="2.5"/>
    <n v="1"/>
    <n v="2.5"/>
  </r>
  <r>
    <n v="1801740"/>
    <x v="13"/>
    <x v="13"/>
    <s v="Management and Marketing"/>
    <n v="1"/>
    <n v="1"/>
    <s v="268233 "/>
    <s v="Mathematical and Information Sciences and Technology"/>
    <s v="MIST"/>
    <x v="5"/>
    <x v="5"/>
    <m/>
    <m/>
    <s v="R(NE)"/>
    <m/>
    <n v="2"/>
    <n v="0"/>
    <n v="0"/>
  </r>
  <r>
    <n v="109363330"/>
    <x v="13"/>
    <x v="13"/>
    <s v="Social Sciences"/>
    <n v="0.5"/>
    <n v="0.5"/>
    <s v="268234 "/>
    <s v="Creative and Performing Arts"/>
    <s v="CPA"/>
    <x v="2"/>
    <x v="2"/>
    <m/>
    <m/>
    <s v="R"/>
    <m/>
    <n v="2"/>
    <n v="0"/>
    <n v="0"/>
  </r>
  <r>
    <n v="140896236"/>
    <x v="13"/>
    <x v="13"/>
    <s v="Bio Sciences"/>
    <n v="1"/>
    <n v="1"/>
    <s v="268242 "/>
    <s v="Biological Sciences"/>
    <s v="BIOS"/>
    <x v="12"/>
    <x v="11"/>
    <m/>
    <m/>
    <s v="B"/>
    <m/>
    <n v="2"/>
    <n v="3"/>
    <n v="6"/>
  </r>
  <r>
    <n v="138666742"/>
    <x v="13"/>
    <x v="13"/>
    <s v="Bio Sciences"/>
    <n v="1"/>
    <n v="1"/>
    <s v="268243 "/>
    <s v="Biological Sciences"/>
    <s v="BIOS"/>
    <x v="12"/>
    <x v="11"/>
    <m/>
    <m/>
    <s v="C(NE)"/>
    <m/>
    <n v="2"/>
    <n v="1"/>
    <n v="2"/>
  </r>
  <r>
    <n v="106213717"/>
    <x v="13"/>
    <x v="13"/>
    <s v="Environmental and Natural Sciences"/>
    <n v="1"/>
    <n v="1"/>
    <s v="268247 "/>
    <s v="Engineering Technology and Architecture"/>
    <s v="ETA"/>
    <x v="4"/>
    <x v="4"/>
    <m/>
    <m/>
    <s v="R"/>
    <m/>
    <n v="2.5"/>
    <n v="0"/>
    <n v="0"/>
  </r>
  <r>
    <n v="111063697"/>
    <x v="13"/>
    <x v="13"/>
    <s v="Environmental and Natural Sciences"/>
    <n v="1"/>
    <n v="1"/>
    <s v="268249 "/>
    <s v="Engineering Technology and Architecture"/>
    <s v="ETA"/>
    <x v="4"/>
    <x v="4"/>
    <m/>
    <m/>
    <s v="C(NE)"/>
    <m/>
    <n v="2.5"/>
    <n v="1"/>
    <n v="2.5"/>
  </r>
  <r>
    <n v="140918400"/>
    <x v="13"/>
    <x v="13"/>
    <s v="Environmental and Natural Sciences"/>
    <n v="0.9"/>
    <n v="0.9"/>
    <s v="268250 "/>
    <s v="Biological Sciences"/>
    <s v="BIOS"/>
    <x v="9"/>
    <x v="9"/>
    <m/>
    <m/>
    <s v="C"/>
    <m/>
    <n v="2.5"/>
    <n v="1"/>
    <n v="2.25"/>
  </r>
  <r>
    <n v="109365318"/>
    <x v="13"/>
    <x v="13"/>
    <s v="Environmental and Natural Sciences"/>
    <n v="1"/>
    <n v="1"/>
    <s v="268251 "/>
    <s v="Physical Sciences"/>
    <s v="PHYSC"/>
    <x v="36"/>
    <x v="36"/>
    <m/>
    <m/>
    <s v="C"/>
    <m/>
    <n v="2"/>
    <n v="1"/>
    <n v="2"/>
  </r>
  <r>
    <n v="102247099"/>
    <x v="13"/>
    <x v="13"/>
    <s v="Management and Marketing"/>
    <n v="1"/>
    <n v="1"/>
    <s v="271464 "/>
    <s v="Business and Economics"/>
    <s v="BEC"/>
    <x v="27"/>
    <x v="26"/>
    <m/>
    <m/>
    <s v="R"/>
    <m/>
    <n v="1"/>
    <n v="0"/>
    <n v="0"/>
  </r>
  <r>
    <n v="120689470"/>
    <x v="13"/>
    <x v="13"/>
    <s v="Bio Sciences"/>
    <n v="1"/>
    <n v="1"/>
    <s v="271491 "/>
    <s v="Health"/>
    <s v="HEALTH"/>
    <x v="41"/>
    <x v="41"/>
    <m/>
    <m/>
    <s v="B"/>
    <m/>
    <n v="2.5"/>
    <n v="3"/>
    <n v="7.5"/>
  </r>
  <r>
    <n v="107013741"/>
    <x v="13"/>
    <x v="13"/>
    <s v="Social Sciences"/>
    <n v="1"/>
    <n v="1"/>
    <s v="272294 "/>
    <s v="Business and Economics"/>
    <s v="BEC"/>
    <x v="39"/>
    <x v="39"/>
    <m/>
    <m/>
    <s v="C"/>
    <m/>
    <n v="1"/>
    <n v="1"/>
    <n v="1"/>
  </r>
  <r>
    <n v="107027340"/>
    <x v="13"/>
    <x v="13"/>
    <s v="Social Sciences"/>
    <n v="1"/>
    <n v="1"/>
    <s v="273281 "/>
    <s v="Social Sciences and Other Cultural/Social Sciences"/>
    <s v="SSOCSS"/>
    <x v="24"/>
    <x v="23"/>
    <m/>
    <m/>
    <s v="C"/>
    <m/>
    <n v="1"/>
    <n v="1"/>
    <n v="1"/>
  </r>
  <r>
    <n v="117584047"/>
    <x v="13"/>
    <x v="13"/>
    <s v="Bio Sciences"/>
    <n v="1"/>
    <n v="1"/>
    <s v="274849 "/>
    <s v="Physical Sciences"/>
    <s v="PHYSC"/>
    <x v="11"/>
    <x v="10"/>
    <m/>
    <m/>
    <s v="C"/>
    <m/>
    <n v="2"/>
    <n v="1"/>
    <n v="2"/>
  </r>
  <r>
    <n v="109363570"/>
    <x v="13"/>
    <x v="13"/>
    <s v="Economics and Financial Services"/>
    <n v="1"/>
    <n v="1"/>
    <s v="276563 "/>
    <s v="Business and Economics"/>
    <s v="BEC"/>
    <x v="39"/>
    <x v="39"/>
    <m/>
    <m/>
    <s v="C"/>
    <m/>
    <n v="1"/>
    <n v="1"/>
    <n v="1"/>
  </r>
  <r>
    <n v="140882027"/>
    <x v="13"/>
    <x v="13"/>
    <s v="Environmental and Natural Sciences"/>
    <n v="1"/>
    <n v="1"/>
    <s v="276644 "/>
    <s v="Biological Sciences"/>
    <s v="BIOS"/>
    <x v="7"/>
    <x v="7"/>
    <m/>
    <m/>
    <s v="C"/>
    <m/>
    <n v="2"/>
    <n v="1"/>
    <n v="2"/>
  </r>
  <r>
    <n v="107012929"/>
    <x v="13"/>
    <x v="13"/>
    <s v="Agricultural and Primary Production"/>
    <n v="1"/>
    <n v="1"/>
    <s v="276761 "/>
    <s v="Biological Sciences"/>
    <s v="BIOS"/>
    <x v="9"/>
    <x v="9"/>
    <m/>
    <m/>
    <s v="C(NE)"/>
    <m/>
    <n v="2.5"/>
    <n v="1"/>
    <n v="2.5"/>
  </r>
  <r>
    <n v="109363846"/>
    <x v="13"/>
    <x v="13"/>
    <s v="Management and Marketing"/>
    <n v="0.2"/>
    <n v="0.2"/>
    <s v="278306 "/>
    <s v="Biological Sciences"/>
    <s v="BIOS"/>
    <x v="9"/>
    <x v="9"/>
    <m/>
    <m/>
    <s v="B"/>
    <m/>
    <n v="2.5"/>
    <n v="3"/>
    <n v="1.5"/>
  </r>
  <r>
    <n v="107013662"/>
    <x v="13"/>
    <x v="13"/>
    <s v="Food and Health"/>
    <n v="0.8"/>
    <n v="0.8"/>
    <s v="279606 "/>
    <s v="Biological Sciences"/>
    <s v="BIOS"/>
    <x v="12"/>
    <x v="11"/>
    <m/>
    <m/>
    <s v="C"/>
    <m/>
    <n v="2"/>
    <n v="1"/>
    <n v="1.6"/>
  </r>
  <r>
    <n v="107014061"/>
    <x v="13"/>
    <x v="13"/>
    <s v="Social Sciences"/>
    <n v="1"/>
    <n v="1"/>
    <s v="280221 "/>
    <s v="Māori Knowledge and Development"/>
    <s v="MKD"/>
    <x v="6"/>
    <x v="32"/>
    <m/>
    <m/>
    <s v="C"/>
    <m/>
    <n v="1"/>
    <n v="1"/>
    <n v="1"/>
  </r>
  <r>
    <n v="106207736"/>
    <x v="13"/>
    <x v="13"/>
    <s v="Social Sciences"/>
    <n v="0.3"/>
    <n v="0.3"/>
    <s v="280390 "/>
    <s v="Māori Knowledge and Development"/>
    <s v="MKD"/>
    <x v="6"/>
    <x v="32"/>
    <m/>
    <m/>
    <s v="C"/>
    <m/>
    <n v="1"/>
    <n v="1"/>
    <n v="0.3"/>
  </r>
  <r>
    <n v="102442654"/>
    <x v="13"/>
    <x v="13"/>
    <s v="Environmental and Natural Sciences"/>
    <n v="0.4"/>
    <n v="0.4"/>
    <s v="280766 "/>
    <s v="Biological Sciences"/>
    <s v="BIOS"/>
    <x v="12"/>
    <x v="11"/>
    <m/>
    <m/>
    <s v="C"/>
    <m/>
    <n v="2"/>
    <n v="1"/>
    <n v="0.8"/>
  </r>
  <r>
    <n v="140920177"/>
    <x v="13"/>
    <x v="13"/>
    <s v="Economics and Financial Services"/>
    <n v="1"/>
    <n v="1"/>
    <s v="281342 "/>
    <s v="Business and Economics"/>
    <s v="BEC"/>
    <x v="39"/>
    <x v="39"/>
    <m/>
    <m/>
    <s v="R"/>
    <m/>
    <n v="1"/>
    <n v="0"/>
    <n v="0"/>
  </r>
  <r>
    <n v="624015"/>
    <x v="13"/>
    <x v="13"/>
    <s v="Environmental and Natural Sciences"/>
    <n v="1"/>
    <n v="1"/>
    <s v="282159 "/>
    <s v="Biological Sciences"/>
    <s v="BIOS"/>
    <x v="7"/>
    <x v="7"/>
    <m/>
    <m/>
    <s v="B"/>
    <m/>
    <n v="2"/>
    <n v="3"/>
    <n v="6"/>
  </r>
  <r>
    <n v="109364523"/>
    <x v="13"/>
    <x v="13"/>
    <s v="Economics and Financial Services"/>
    <n v="0.7"/>
    <n v="0.7"/>
    <s v="282867 "/>
    <s v="Business and Economics"/>
    <s v="BEC"/>
    <x v="39"/>
    <x v="39"/>
    <m/>
    <m/>
    <s v="C"/>
    <m/>
    <n v="1"/>
    <n v="1"/>
    <n v="0.7"/>
  </r>
  <r>
    <n v="109363568"/>
    <x v="13"/>
    <x v="13"/>
    <s v="Economics and Financial Services"/>
    <n v="1"/>
    <n v="1"/>
    <s v="286001 "/>
    <s v="Business and Economics"/>
    <s v="BEC"/>
    <x v="29"/>
    <x v="28"/>
    <m/>
    <m/>
    <s v="R"/>
    <m/>
    <n v="1"/>
    <n v="0"/>
    <n v="0"/>
  </r>
  <r>
    <n v="109364286"/>
    <x v="13"/>
    <x v="13"/>
    <s v="Agricultural and Primary Production"/>
    <n v="1"/>
    <n v="1"/>
    <s v="287306 "/>
    <s v="Biological Sciences"/>
    <s v="BIOS"/>
    <x v="9"/>
    <x v="9"/>
    <m/>
    <m/>
    <s v="R"/>
    <m/>
    <n v="2.5"/>
    <n v="0"/>
    <n v="0"/>
  </r>
  <r>
    <n v="140881934"/>
    <x v="13"/>
    <x v="13"/>
    <s v="Agricultural and Primary Production"/>
    <n v="1"/>
    <n v="1"/>
    <s v="288685 "/>
    <s v="Biological Sciences"/>
    <s v="BIOS"/>
    <x v="9"/>
    <x v="9"/>
    <m/>
    <m/>
    <s v="B"/>
    <m/>
    <n v="2.5"/>
    <n v="3"/>
    <n v="7.5"/>
  </r>
  <r>
    <n v="120734368"/>
    <x v="13"/>
    <x v="13"/>
    <s v="Food and Health"/>
    <n v="1"/>
    <n v="1"/>
    <s v="291163 "/>
    <s v="Biological Sciences"/>
    <s v="BIOS"/>
    <x v="9"/>
    <x v="9"/>
    <m/>
    <m/>
    <s v="A"/>
    <m/>
    <n v="2.5"/>
    <n v="5"/>
    <n v="12.5"/>
  </r>
  <r>
    <n v="140891275"/>
    <x v="13"/>
    <x v="13"/>
    <s v="Bio Sciences"/>
    <n v="1"/>
    <n v="1"/>
    <s v="291793 "/>
    <s v="Biological Sciences"/>
    <s v="BIOS"/>
    <x v="7"/>
    <x v="7"/>
    <m/>
    <m/>
    <s v="B"/>
    <m/>
    <n v="2"/>
    <n v="3"/>
    <n v="6"/>
  </r>
  <r>
    <n v="115362507"/>
    <x v="13"/>
    <x v="13"/>
    <s v="Management and Marketing"/>
    <n v="1"/>
    <n v="1"/>
    <s v="292192 "/>
    <s v="Biological Sciences"/>
    <s v="BIOS"/>
    <x v="9"/>
    <x v="9"/>
    <m/>
    <m/>
    <s v="R(NE)"/>
    <m/>
    <n v="2.5"/>
    <n v="0"/>
    <n v="0"/>
  </r>
  <r>
    <n v="110344262"/>
    <x v="13"/>
    <x v="13"/>
    <s v="Social Sciences"/>
    <n v="1"/>
    <n v="1"/>
    <s v="295259 "/>
    <s v="Social Sciences and Other Cultural/Social Sciences"/>
    <s v="SSOCSS"/>
    <x v="24"/>
    <x v="23"/>
    <m/>
    <m/>
    <s v="C"/>
    <m/>
    <n v="1"/>
    <n v="1"/>
    <n v="1"/>
  </r>
  <r>
    <n v="107012760"/>
    <x v="13"/>
    <x v="13"/>
    <s v="Agricultural and Primary Production"/>
    <n v="1"/>
    <n v="1"/>
    <s v="298557 "/>
    <s v="Biological Sciences"/>
    <s v="BIOS"/>
    <x v="9"/>
    <x v="9"/>
    <m/>
    <m/>
    <s v="B"/>
    <m/>
    <n v="2.5"/>
    <n v="3"/>
    <n v="7.5"/>
  </r>
  <r>
    <n v="116509287"/>
    <x v="13"/>
    <x v="13"/>
    <s v="Economics and Financial Services"/>
    <n v="1"/>
    <n v="1"/>
    <s v="299505 "/>
    <s v="Business and Economics"/>
    <s v="BEC"/>
    <x v="39"/>
    <x v="39"/>
    <m/>
    <m/>
    <s v="C"/>
    <m/>
    <n v="1"/>
    <n v="1"/>
    <n v="1"/>
  </r>
  <r>
    <n v="102919199"/>
    <x v="13"/>
    <x v="13"/>
    <s v="Social Sciences"/>
    <n v="1"/>
    <n v="1"/>
    <s v="299829 "/>
    <s v="Engineering Technology and Architecture"/>
    <s v="ETA"/>
    <x v="32"/>
    <x v="31"/>
    <m/>
    <m/>
    <s v="C"/>
    <m/>
    <n v="2.5"/>
    <n v="1"/>
    <n v="2.5"/>
  </r>
  <r>
    <n v="140896251"/>
    <x v="13"/>
    <x v="13"/>
    <s v="Management and Marketing"/>
    <n v="1"/>
    <n v="1"/>
    <s v="300079 "/>
    <s v="Business and Economics"/>
    <s v="BEC"/>
    <x v="15"/>
    <x v="14"/>
    <m/>
    <m/>
    <s v="R"/>
    <m/>
    <n v="1"/>
    <n v="0"/>
    <n v="0"/>
  </r>
  <r>
    <n v="109364046"/>
    <x v="13"/>
    <x v="13"/>
    <s v="Social Sciences"/>
    <n v="1"/>
    <n v="1"/>
    <s v="300720 "/>
    <s v="Humanities and Law"/>
    <s v="HAL"/>
    <x v="14"/>
    <x v="13"/>
    <m/>
    <m/>
    <s v="B"/>
    <m/>
    <n v="1"/>
    <n v="3"/>
    <n v="3"/>
  </r>
  <r>
    <n v="104552630"/>
    <x v="13"/>
    <x v="13"/>
    <s v="Environmental and Natural Sciences"/>
    <n v="1"/>
    <n v="1"/>
    <s v="300861 "/>
    <s v="Biological Sciences"/>
    <s v="BIOS"/>
    <x v="7"/>
    <x v="7"/>
    <m/>
    <m/>
    <s v="C"/>
    <m/>
    <n v="2"/>
    <n v="1"/>
    <n v="2"/>
  </r>
  <r>
    <n v="1332439"/>
    <x v="13"/>
    <x v="13"/>
    <s v="Agricultural and Primary Production"/>
    <n v="1"/>
    <n v="1"/>
    <s v="301138 "/>
    <s v="Biological Sciences"/>
    <s v="BIOS"/>
    <x v="9"/>
    <x v="9"/>
    <m/>
    <m/>
    <s v="B"/>
    <m/>
    <n v="2.5"/>
    <n v="3"/>
    <n v="7.5"/>
  </r>
  <r>
    <n v="109364059"/>
    <x v="13"/>
    <x v="13"/>
    <s v="Environmental and Natural Sciences"/>
    <n v="1"/>
    <n v="1"/>
    <s v="301225 "/>
    <s v="Business and Economics"/>
    <s v="BEC"/>
    <x v="27"/>
    <x v="26"/>
    <m/>
    <m/>
    <s v="A"/>
    <m/>
    <n v="1"/>
    <n v="5"/>
    <n v="5"/>
  </r>
  <r>
    <n v="106143043"/>
    <x v="13"/>
    <x v="13"/>
    <s v="Agricultural and Primary Production"/>
    <n v="1"/>
    <n v="1"/>
    <s v="301272 "/>
    <s v="Biological Sciences"/>
    <s v="BIOS"/>
    <x v="9"/>
    <x v="9"/>
    <m/>
    <m/>
    <s v="C"/>
    <m/>
    <n v="2.5"/>
    <n v="1"/>
    <n v="2.5"/>
  </r>
  <r>
    <n v="109364337"/>
    <x v="13"/>
    <x v="13"/>
    <s v="Agricultural and Primary Production"/>
    <n v="1"/>
    <n v="1"/>
    <s v="301363 "/>
    <s v="Biological Sciences"/>
    <s v="BIOS"/>
    <x v="9"/>
    <x v="9"/>
    <m/>
    <m/>
    <s v="B"/>
    <m/>
    <n v="2.5"/>
    <n v="3"/>
    <n v="7.5"/>
  </r>
  <r>
    <n v="109362758"/>
    <x v="13"/>
    <x v="13"/>
    <s v="Environmental and Natural Sciences"/>
    <n v="1"/>
    <n v="1"/>
    <s v="301778 "/>
    <s v="Business and Economics"/>
    <s v="BEC"/>
    <x v="27"/>
    <x v="26"/>
    <m/>
    <m/>
    <s v="R"/>
    <m/>
    <n v="1"/>
    <n v="0"/>
    <n v="0"/>
  </r>
  <r>
    <n v="109362985"/>
    <x v="13"/>
    <x v="13"/>
    <s v="Bio Sciences"/>
    <n v="1"/>
    <n v="1"/>
    <s v="301958 "/>
    <s v="Biological Sciences"/>
    <s v="BIOS"/>
    <x v="12"/>
    <x v="11"/>
    <m/>
    <m/>
    <s v="C"/>
    <m/>
    <n v="2"/>
    <n v="1"/>
    <n v="2"/>
  </r>
  <r>
    <n v="141742246"/>
    <x v="13"/>
    <x v="13"/>
    <s v="Environmental and Natural Sciences"/>
    <n v="1"/>
    <n v="1"/>
    <s v="302183 "/>
    <s v="Engineering Technology and Architecture"/>
    <s v="ETA"/>
    <x v="32"/>
    <x v="31"/>
    <m/>
    <m/>
    <s v="C"/>
    <m/>
    <n v="2.5"/>
    <n v="1"/>
    <n v="2.5"/>
  </r>
  <r>
    <n v="628370"/>
    <x v="13"/>
    <x v="13"/>
    <s v="Agricultural and Primary Production"/>
    <n v="1"/>
    <n v="1"/>
    <s v="303588 "/>
    <s v="Physical Sciences"/>
    <s v="PHYSC"/>
    <x v="36"/>
    <x v="36"/>
    <m/>
    <m/>
    <s v="C"/>
    <m/>
    <n v="2"/>
    <n v="1"/>
    <n v="2"/>
  </r>
  <r>
    <n v="103257999"/>
    <x v="13"/>
    <x v="13"/>
    <s v="Management and Marketing"/>
    <n v="1"/>
    <n v="1"/>
    <s v="303932 "/>
    <s v="Biological Sciences"/>
    <s v="BIOS"/>
    <x v="9"/>
    <x v="9"/>
    <m/>
    <m/>
    <s v="R(NE)"/>
    <m/>
    <n v="2.5"/>
    <n v="0"/>
    <n v="0"/>
  </r>
  <r>
    <n v="117807538"/>
    <x v="13"/>
    <x v="13"/>
    <s v="Environmental and Natural Sciences"/>
    <n v="1"/>
    <n v="1"/>
    <s v="304413 "/>
    <s v="Engineering Technology and Architecture"/>
    <s v="ETA"/>
    <x v="4"/>
    <x v="4"/>
    <m/>
    <m/>
    <s v="C"/>
    <m/>
    <n v="2.5"/>
    <n v="1"/>
    <n v="2.5"/>
  </r>
  <r>
    <n v="109363011"/>
    <x v="13"/>
    <x v="13"/>
    <s v="Food and Health"/>
    <n v="1"/>
    <n v="1"/>
    <s v="304432 "/>
    <s v="Biological Sciences"/>
    <s v="BIOS"/>
    <x v="12"/>
    <x v="11"/>
    <m/>
    <m/>
    <s v="B"/>
    <m/>
    <n v="2"/>
    <n v="3"/>
    <n v="6"/>
  </r>
  <r>
    <n v="109364457"/>
    <x v="13"/>
    <x v="13"/>
    <s v="Bio Sciences"/>
    <n v="1"/>
    <n v="1"/>
    <s v="305041 "/>
    <s v="Biological Sciences"/>
    <s v="BIOS"/>
    <x v="9"/>
    <x v="9"/>
    <m/>
    <m/>
    <s v="B"/>
    <m/>
    <n v="2.5"/>
    <n v="3"/>
    <n v="7.5"/>
  </r>
  <r>
    <n v="111454956"/>
    <x v="13"/>
    <x v="13"/>
    <s v="Environmental and Natural Sciences"/>
    <n v="0.5"/>
    <n v="0.5"/>
    <s v="306166 "/>
    <s v="Biological Sciences"/>
    <s v="BIOS"/>
    <x v="7"/>
    <x v="7"/>
    <m/>
    <m/>
    <s v="R"/>
    <m/>
    <n v="2"/>
    <n v="0"/>
    <n v="0"/>
  </r>
  <r>
    <n v="105599244"/>
    <x v="13"/>
    <x v="13"/>
    <s v="Agricultural and Primary Production"/>
    <n v="1"/>
    <n v="1"/>
    <s v="306694 "/>
    <s v="Biological Sciences"/>
    <s v="BIOS"/>
    <x v="9"/>
    <x v="9"/>
    <m/>
    <m/>
    <s v="C"/>
    <m/>
    <n v="2.5"/>
    <n v="1"/>
    <n v="2.5"/>
  </r>
  <r>
    <n v="603321"/>
    <x v="13"/>
    <x v="13"/>
    <s v="Bio Sciences"/>
    <n v="1"/>
    <n v="1"/>
    <s v="308197 "/>
    <s v="Biological Sciences"/>
    <s v="BIOS"/>
    <x v="12"/>
    <x v="11"/>
    <m/>
    <m/>
    <s v="B"/>
    <m/>
    <n v="2"/>
    <n v="3"/>
    <n v="6"/>
  </r>
  <r>
    <n v="111717714"/>
    <x v="13"/>
    <x v="13"/>
    <s v="Agricultural and Primary Production"/>
    <n v="1"/>
    <n v="1"/>
    <s v="312610 "/>
    <s v="Biological Sciences"/>
    <s v="BIOS"/>
    <x v="9"/>
    <x v="9"/>
    <m/>
    <m/>
    <s v="C"/>
    <m/>
    <n v="2.5"/>
    <n v="1"/>
    <n v="2.5"/>
  </r>
  <r>
    <n v="140891262"/>
    <x v="13"/>
    <x v="13"/>
    <s v="Environmental and Natural Sciences"/>
    <n v="1"/>
    <n v="1"/>
    <s v="312875 "/>
    <s v="Biological Sciences"/>
    <s v="BIOS"/>
    <x v="7"/>
    <x v="7"/>
    <m/>
    <m/>
    <s v="C(NE)"/>
    <m/>
    <n v="2"/>
    <n v="1"/>
    <n v="2"/>
  </r>
  <r>
    <n v="509393"/>
    <x v="14"/>
    <x v="14"/>
    <s v="School of Biological Sciences"/>
    <n v="1"/>
    <n v="1"/>
    <s v="509393 "/>
    <s v="Biological Sciences"/>
    <s v="BIOS"/>
    <x v="7"/>
    <x v="7"/>
    <m/>
    <m/>
    <s v="B"/>
    <m/>
    <n v="2"/>
    <n v="3"/>
    <n v="6"/>
  </r>
  <r>
    <n v="1004639"/>
    <x v="14"/>
    <x v="14"/>
    <s v="Management"/>
    <n v="1"/>
    <n v="1"/>
    <s v="1004639 "/>
    <s v="Business and Economics"/>
    <s v="BEC"/>
    <x v="27"/>
    <x v="26"/>
    <m/>
    <m/>
    <s v="B"/>
    <m/>
    <n v="1"/>
    <n v="3"/>
    <n v="3"/>
  </r>
  <r>
    <n v="1071566"/>
    <x v="14"/>
    <x v="14"/>
    <s v="School of Literacies and Arts in Education"/>
    <n v="1"/>
    <n v="1"/>
    <s v="1071566 "/>
    <s v="Education"/>
    <s v="EDU"/>
    <x v="13"/>
    <x v="12"/>
    <m/>
    <m/>
    <s v="B"/>
    <m/>
    <n v="1"/>
    <n v="3"/>
    <n v="3"/>
  </r>
  <r>
    <n v="1096773"/>
    <x v="15"/>
    <x v="15"/>
    <s v="Faculty of Education"/>
    <n v="1"/>
    <n v="1"/>
    <s v="1096773 "/>
    <s v="Social Sciences and Other Cultural/Social Sciences"/>
    <s v="SSOCSS"/>
    <x v="24"/>
    <x v="23"/>
    <m/>
    <m/>
    <s v="B"/>
    <m/>
    <n v="1"/>
    <n v="3"/>
    <n v="3"/>
  </r>
  <r>
    <n v="1209578"/>
    <x v="14"/>
    <x v="14"/>
    <s v="Mathematics and Statistics"/>
    <n v="1"/>
    <n v="1"/>
    <s v="1209578 "/>
    <s v="Mathematical and Information Sciences and Technology"/>
    <s v="MIST"/>
    <x v="25"/>
    <x v="24"/>
    <m/>
    <m/>
    <s v="C(NE)"/>
    <m/>
    <n v="1"/>
    <n v="1"/>
    <n v="1"/>
  </r>
  <r>
    <n v="1557979"/>
    <x v="15"/>
    <x v="15"/>
    <s v="School of Maori and Pacific Development"/>
    <n v="1"/>
    <n v="1"/>
    <s v="1557979 "/>
    <s v="Māori Knowledge and Development"/>
    <s v="MKD"/>
    <x v="6"/>
    <x v="32"/>
    <m/>
    <m/>
    <s v="C(NE)"/>
    <m/>
    <n v="1"/>
    <n v="1"/>
    <n v="1"/>
  </r>
  <r>
    <n v="1693019"/>
    <x v="14"/>
    <x v="14"/>
    <s v="School of Social and Political Sciences"/>
    <n v="1"/>
    <n v="1"/>
    <s v="1693019 "/>
    <s v="Social Sciences and Other Cultural/Social Sciences"/>
    <s v="SSOCSS"/>
    <x v="24"/>
    <x v="23"/>
    <m/>
    <m/>
    <s v="B"/>
    <m/>
    <n v="1"/>
    <n v="3"/>
    <n v="3"/>
  </r>
  <r>
    <n v="1811066"/>
    <x v="15"/>
    <x v="15"/>
    <s v="Faculty of Science and Engineering"/>
    <n v="1"/>
    <n v="1"/>
    <s v="1811066 "/>
    <s v="Engineering Technology and Architecture"/>
    <s v="ETA"/>
    <x v="4"/>
    <x v="4"/>
    <m/>
    <m/>
    <s v="C(NE)"/>
    <m/>
    <n v="2.5"/>
    <n v="1"/>
    <n v="2.5"/>
  </r>
  <r>
    <n v="1990958"/>
    <x v="14"/>
    <x v="14"/>
    <s v="Mathematics and Statistics"/>
    <n v="1"/>
    <n v="1"/>
    <s v="1990958 "/>
    <s v="Mathematical and Information Sciences and Technology"/>
    <s v="MIST"/>
    <x v="25"/>
    <x v="24"/>
    <m/>
    <m/>
    <s v="C(NE)"/>
    <m/>
    <n v="1"/>
    <n v="1"/>
    <n v="1"/>
  </r>
  <r>
    <n v="2173758"/>
    <x v="14"/>
    <x v="14"/>
    <s v="Other"/>
    <n v="1"/>
    <n v="1"/>
    <s v="2173758 "/>
    <s v="Physical Sciences"/>
    <s v="PHYSC"/>
    <x v="11"/>
    <x v="10"/>
    <m/>
    <m/>
    <s v="C(NE)"/>
    <m/>
    <n v="2"/>
    <n v="1"/>
    <n v="2"/>
  </r>
  <r>
    <n v="2299528"/>
    <x v="15"/>
    <x v="15"/>
    <s v="Faculty of Computing and Mathematical Sciences"/>
    <n v="1"/>
    <n v="1"/>
    <s v="2299528 "/>
    <s v="Creative and Performing Arts"/>
    <s v="CPA"/>
    <x v="20"/>
    <x v="19"/>
    <m/>
    <m/>
    <s v="C(NE)"/>
    <m/>
    <n v="2"/>
    <n v="1"/>
    <n v="2"/>
  </r>
  <r>
    <n v="2299584"/>
    <x v="15"/>
    <x v="15"/>
    <s v="Faculty of Computing and Mathematical Sciences"/>
    <n v="1"/>
    <n v="1"/>
    <s v="2299584 "/>
    <s v="Creative and Performing Arts"/>
    <s v="CPA"/>
    <x v="20"/>
    <x v="19"/>
    <m/>
    <m/>
    <s v="C(NE)"/>
    <m/>
    <n v="2"/>
    <n v="1"/>
    <n v="2"/>
  </r>
  <r>
    <n v="2444875"/>
    <x v="14"/>
    <x v="14"/>
    <s v="Other"/>
    <n v="0.53"/>
    <n v="0.53"/>
    <s v="2444875 "/>
    <s v="Social Sciences and Other Cultural/Social Sciences"/>
    <s v="SSOCSS"/>
    <x v="10"/>
    <x v="6"/>
    <m/>
    <m/>
    <s v="C(NE)"/>
    <m/>
    <n v="1"/>
    <n v="1"/>
    <n v="0.53"/>
  </r>
  <r>
    <n v="2575339"/>
    <x v="15"/>
    <x v="15"/>
    <s v="Faculty of Education"/>
    <n v="1"/>
    <n v="1"/>
    <s v="2575339 "/>
    <s v="Education"/>
    <s v="EDU"/>
    <x v="13"/>
    <x v="12"/>
    <m/>
    <m/>
    <s v="C"/>
    <m/>
    <n v="1"/>
    <n v="1"/>
    <n v="1"/>
  </r>
  <r>
    <n v="2582727"/>
    <x v="15"/>
    <x v="15"/>
    <s v="Faculty of Education"/>
    <n v="1"/>
    <n v="1"/>
    <s v="2582727 "/>
    <s v="Education"/>
    <s v="EDU"/>
    <x v="13"/>
    <x v="12"/>
    <m/>
    <m/>
    <s v="C"/>
    <m/>
    <n v="1"/>
    <n v="1"/>
    <n v="1"/>
  </r>
  <r>
    <n v="2897768"/>
    <x v="14"/>
    <x v="14"/>
    <s v="School of Biological Sciences"/>
    <n v="1"/>
    <n v="1"/>
    <s v="2897768 "/>
    <s v="Biological Sciences"/>
    <s v="BIOS"/>
    <x v="12"/>
    <x v="11"/>
    <m/>
    <m/>
    <s v="B"/>
    <m/>
    <n v="2"/>
    <n v="3"/>
    <n v="6"/>
  </r>
  <r>
    <n v="2967053"/>
    <x v="14"/>
    <x v="14"/>
    <s v="School of Sciences and Physical Education"/>
    <n v="0.5"/>
    <n v="0.5"/>
    <s v="2967053 "/>
    <s v="Education"/>
    <s v="EDU"/>
    <x v="13"/>
    <x v="12"/>
    <m/>
    <m/>
    <s v="C(NE)"/>
    <m/>
    <n v="1"/>
    <n v="1"/>
    <n v="0.5"/>
  </r>
  <r>
    <n v="3140602"/>
    <x v="15"/>
    <x v="15"/>
    <s v="School of Maori and Pacific Development"/>
    <n v="1"/>
    <n v="1"/>
    <s v="3140602 "/>
    <s v="Māori Knowledge and Development"/>
    <s v="MKD"/>
    <x v="6"/>
    <x v="32"/>
    <m/>
    <m/>
    <s v="C"/>
    <m/>
    <n v="1"/>
    <n v="1"/>
    <n v="1"/>
  </r>
  <r>
    <n v="3467821"/>
    <x v="14"/>
    <x v="14"/>
    <s v="Communication Disorders"/>
    <n v="1"/>
    <n v="1"/>
    <s v="3467821 "/>
    <s v="Health"/>
    <s v="HEALTH"/>
    <x v="0"/>
    <x v="0"/>
    <m/>
    <m/>
    <s v="R(NE)"/>
    <m/>
    <n v="2"/>
    <n v="0"/>
    <n v="0"/>
  </r>
  <r>
    <n v="3469681"/>
    <x v="14"/>
    <x v="14"/>
    <s v="Management"/>
    <n v="1"/>
    <n v="1"/>
    <s v="3469681 "/>
    <s v="Social Sciences and Other Cultural/Social Sciences"/>
    <s v="SSOCSS"/>
    <x v="3"/>
    <x v="3"/>
    <m/>
    <m/>
    <s v="C(NE)"/>
    <m/>
    <n v="2"/>
    <n v="1"/>
    <n v="2"/>
  </r>
  <r>
    <n v="3492085"/>
    <x v="14"/>
    <x v="14"/>
    <s v="Other"/>
    <n v="1"/>
    <n v="1"/>
    <s v="3492085 "/>
    <s v="Engineering Technology and Architecture"/>
    <s v="ETA"/>
    <x v="4"/>
    <x v="4"/>
    <m/>
    <m/>
    <s v="C(NE)"/>
    <m/>
    <n v="2.5"/>
    <n v="1"/>
    <n v="2.5"/>
  </r>
  <r>
    <n v="3500117"/>
    <x v="14"/>
    <x v="14"/>
    <s v="Geological Sciences"/>
    <n v="1"/>
    <n v="1"/>
    <s v="3500117 "/>
    <s v="Physical Sciences"/>
    <s v="PHYSC"/>
    <x v="36"/>
    <x v="36"/>
    <m/>
    <m/>
    <s v="C(NE)"/>
    <m/>
    <n v="2"/>
    <n v="1"/>
    <n v="2"/>
  </r>
  <r>
    <n v="3701793"/>
    <x v="14"/>
    <x v="14"/>
    <s v="School of Sciences and Physical Education"/>
    <n v="0.76"/>
    <n v="0.76"/>
    <s v="3701793 "/>
    <s v="Education"/>
    <s v="EDU"/>
    <x v="13"/>
    <x v="12"/>
    <m/>
    <m/>
    <s v="R"/>
    <m/>
    <n v="1"/>
    <n v="0"/>
    <n v="0"/>
  </r>
  <r>
    <n v="3758118"/>
    <x v="15"/>
    <x v="15"/>
    <s v="School of Maori and Pacific Development"/>
    <n v="1"/>
    <n v="1"/>
    <s v="3758118 "/>
    <s v="Māori Knowledge and Development"/>
    <s v="MKD"/>
    <x v="6"/>
    <x v="2"/>
    <m/>
    <m/>
    <s v="C"/>
    <m/>
    <n v="2"/>
    <n v="1"/>
    <n v="2"/>
  </r>
  <r>
    <n v="9324652"/>
    <x v="14"/>
    <x v="14"/>
    <s v="School of Sciences and Physical Education"/>
    <n v="0.8"/>
    <n v="0.8"/>
    <s v="9324652 "/>
    <s v="Education"/>
    <s v="EDU"/>
    <x v="13"/>
    <x v="12"/>
    <m/>
    <m/>
    <s v="C"/>
    <m/>
    <n v="1"/>
    <n v="1"/>
    <n v="0.8"/>
  </r>
  <r>
    <n v="9811051"/>
    <x v="15"/>
    <x v="15"/>
    <s v="Faculty of Education"/>
    <n v="1"/>
    <n v="1"/>
    <s v="9811051 "/>
    <s v="Education"/>
    <s v="EDU"/>
    <x v="13"/>
    <x v="12"/>
    <m/>
    <m/>
    <s v="R(NE)"/>
    <m/>
    <n v="1"/>
    <n v="0"/>
    <n v="0"/>
  </r>
  <r>
    <n v="10073427"/>
    <x v="14"/>
    <x v="14"/>
    <s v="Māori, Social and Cultural Studies in Education"/>
    <n v="1"/>
    <n v="1"/>
    <s v="10073427 "/>
    <s v="Māori Knowledge and Development"/>
    <s v="MKD"/>
    <x v="6"/>
    <x v="32"/>
    <m/>
    <m/>
    <s v="C(NE)"/>
    <m/>
    <n v="1"/>
    <n v="1"/>
    <n v="1"/>
  </r>
  <r>
    <n v="97184273"/>
    <x v="15"/>
    <x v="15"/>
    <s v="Faculty of Science and Engineering"/>
    <n v="0.8"/>
    <n v="0.8"/>
    <s v="97184273 "/>
    <s v="Physical Sciences"/>
    <s v="PHYSC"/>
    <x v="36"/>
    <x v="36"/>
    <m/>
    <m/>
    <s v="B"/>
    <m/>
    <n v="2"/>
    <n v="3"/>
    <n v="4.8000000000000007"/>
  </r>
  <r>
    <n v="97502094"/>
    <x v="14"/>
    <x v="14"/>
    <s v="Educational Studies and Human Development"/>
    <n v="1"/>
    <n v="1"/>
    <s v="97502094 "/>
    <s v="Education"/>
    <s v="EDU"/>
    <x v="13"/>
    <x v="12"/>
    <m/>
    <m/>
    <s v="R"/>
    <m/>
    <n v="1"/>
    <n v="0"/>
    <n v="0"/>
  </r>
  <r>
    <n v="97771632"/>
    <x v="14"/>
    <x v="14"/>
    <s v="School of Forestry"/>
    <n v="0.63"/>
    <n v="0.63"/>
    <s v="97771632 "/>
    <s v="Biological Sciences"/>
    <s v="BIOS"/>
    <x v="9"/>
    <x v="9"/>
    <m/>
    <m/>
    <s v="C"/>
    <m/>
    <n v="2.5"/>
    <n v="1"/>
    <n v="1.575"/>
  </r>
  <r>
    <n v="97988484"/>
    <x v="14"/>
    <x v="14"/>
    <s v="Māori, Social and Cultural Studies in Education"/>
    <n v="1"/>
    <n v="1"/>
    <s v="97988484 "/>
    <s v="Education"/>
    <s v="EDU"/>
    <x v="13"/>
    <x v="12"/>
    <m/>
    <m/>
    <s v="C"/>
    <m/>
    <n v="1"/>
    <n v="1"/>
    <n v="1"/>
  </r>
  <r>
    <n v="98008980"/>
    <x v="14"/>
    <x v="14"/>
    <s v="Civil and Natural Resources Engineering"/>
    <n v="1"/>
    <n v="1"/>
    <s v="98008980 "/>
    <s v="Engineering Technology and Architecture"/>
    <s v="ETA"/>
    <x v="4"/>
    <x v="4"/>
    <m/>
    <m/>
    <s v="A"/>
    <m/>
    <n v="2.5"/>
    <n v="5"/>
    <n v="12.5"/>
  </r>
  <r>
    <n v="98613835"/>
    <x v="14"/>
    <x v="14"/>
    <s v="Geological Sciences"/>
    <n v="1"/>
    <n v="1"/>
    <s v="98613835 "/>
    <s v="Physical Sciences"/>
    <s v="PHYSC"/>
    <x v="36"/>
    <x v="36"/>
    <m/>
    <m/>
    <s v="B"/>
    <m/>
    <n v="2"/>
    <n v="3"/>
    <n v="6"/>
  </r>
  <r>
    <n v="98621768"/>
    <x v="14"/>
    <x v="14"/>
    <s v="Mechanical Engineering"/>
    <n v="1"/>
    <n v="1"/>
    <s v="98621768 "/>
    <s v="Engineering Technology and Architecture"/>
    <s v="ETA"/>
    <x v="4"/>
    <x v="4"/>
    <m/>
    <m/>
    <s v="C(NE)"/>
    <m/>
    <n v="2.5"/>
    <n v="1"/>
    <n v="2.5"/>
  </r>
  <r>
    <n v="98774853"/>
    <x v="14"/>
    <x v="14"/>
    <s v="Accounting and Information Systems"/>
    <n v="1"/>
    <n v="1"/>
    <s v="98774853 "/>
    <s v="Business and Economics"/>
    <s v="BEC"/>
    <x v="29"/>
    <x v="28"/>
    <m/>
    <m/>
    <s v="B"/>
    <m/>
    <n v="1"/>
    <n v="3"/>
    <n v="3"/>
  </r>
  <r>
    <n v="99648975"/>
    <x v="14"/>
    <x v="14"/>
    <s v="Other"/>
    <n v="1"/>
    <n v="1"/>
    <s v="99648975 "/>
    <s v="Mathematical and Information Sciences and Technology"/>
    <s v="MIST"/>
    <x v="5"/>
    <x v="5"/>
    <m/>
    <m/>
    <s v="C(NE)"/>
    <m/>
    <n v="2"/>
    <n v="1"/>
    <n v="2"/>
  </r>
  <r>
    <n v="100919380"/>
    <x v="15"/>
    <x v="15"/>
    <s v="Faculty of Education"/>
    <n v="0.99"/>
    <n v="0.99"/>
    <s v="100919380 "/>
    <s v="Education"/>
    <s v="EDU"/>
    <x v="13"/>
    <x v="12"/>
    <m/>
    <m/>
    <s v="C"/>
    <m/>
    <n v="1"/>
    <n v="1"/>
    <n v="0.99"/>
  </r>
  <r>
    <n v="100922214"/>
    <x v="14"/>
    <x v="14"/>
    <s v="Mechanical Engineering"/>
    <n v="1"/>
    <n v="1"/>
    <s v="100922214 "/>
    <s v="Engineering Technology and Architecture"/>
    <s v="ETA"/>
    <x v="4"/>
    <x v="4"/>
    <m/>
    <m/>
    <s v="C(NE)"/>
    <m/>
    <n v="2.5"/>
    <n v="1"/>
    <n v="2.5"/>
  </r>
  <r>
    <n v="102124828"/>
    <x v="15"/>
    <x v="15"/>
    <s v="Faculty of Education"/>
    <n v="1"/>
    <n v="1"/>
    <s v="102124828 "/>
    <s v="Education"/>
    <s v="EDU"/>
    <x v="13"/>
    <x v="12"/>
    <m/>
    <m/>
    <s v="C"/>
    <m/>
    <n v="1"/>
    <n v="1"/>
    <n v="1"/>
  </r>
  <r>
    <n v="102173476"/>
    <x v="14"/>
    <x v="14"/>
    <s v="Other"/>
    <n v="1"/>
    <n v="1"/>
    <s v="102173476 "/>
    <s v="Physical Sciences"/>
    <s v="PHYSC"/>
    <x v="11"/>
    <x v="10"/>
    <m/>
    <m/>
    <s v="C(NE)"/>
    <m/>
    <n v="2"/>
    <n v="1"/>
    <n v="2"/>
  </r>
  <r>
    <n v="102234838"/>
    <x v="14"/>
    <x v="14"/>
    <s v="School of Sciences and Physical Education"/>
    <n v="0.73"/>
    <n v="0.73"/>
    <s v="102234838 "/>
    <s v="Education"/>
    <s v="EDU"/>
    <x v="13"/>
    <x v="12"/>
    <m/>
    <m/>
    <s v="C"/>
    <m/>
    <n v="1"/>
    <n v="1"/>
    <n v="0.73"/>
  </r>
  <r>
    <n v="102235982"/>
    <x v="14"/>
    <x v="14"/>
    <s v="School of Literacies and Arts in Education"/>
    <n v="0.6"/>
    <n v="0.6"/>
    <s v="102235982 "/>
    <s v="Education"/>
    <s v="EDU"/>
    <x v="13"/>
    <x v="12"/>
    <m/>
    <m/>
    <s v="C"/>
    <m/>
    <n v="1"/>
    <n v="1"/>
    <n v="0.6"/>
  </r>
  <r>
    <n v="102238448"/>
    <x v="15"/>
    <x v="15"/>
    <s v="Faculty of Education"/>
    <n v="1"/>
    <n v="1"/>
    <s v="102238448 "/>
    <s v="Education"/>
    <s v="EDU"/>
    <x v="13"/>
    <x v="12"/>
    <m/>
    <m/>
    <s v="C"/>
    <m/>
    <n v="1"/>
    <n v="1"/>
    <n v="1"/>
  </r>
  <r>
    <n v="102239814"/>
    <x v="14"/>
    <x v="14"/>
    <s v="Educational Studies and Human Development"/>
    <n v="1"/>
    <n v="1"/>
    <s v="102239814 "/>
    <s v="Education"/>
    <s v="EDU"/>
    <x v="13"/>
    <x v="12"/>
    <m/>
    <m/>
    <s v="R"/>
    <m/>
    <n v="1"/>
    <n v="0"/>
    <n v="0"/>
  </r>
  <r>
    <n v="102246051"/>
    <x v="14"/>
    <x v="14"/>
    <s v="Educational Studies and Human Development"/>
    <n v="1"/>
    <n v="1"/>
    <s v="102246051 "/>
    <s v="Education"/>
    <s v="EDU"/>
    <x v="13"/>
    <x v="12"/>
    <m/>
    <m/>
    <s v="C"/>
    <m/>
    <n v="1"/>
    <n v="1"/>
    <n v="1"/>
  </r>
  <r>
    <n v="102246738"/>
    <x v="14"/>
    <x v="14"/>
    <s v="School of Sciences and Physical Education"/>
    <n v="1"/>
    <n v="1"/>
    <s v="102246738 "/>
    <s v="Education"/>
    <s v="EDU"/>
    <x v="13"/>
    <x v="12"/>
    <m/>
    <m/>
    <s v="R"/>
    <m/>
    <n v="1"/>
    <n v="0"/>
    <n v="0"/>
  </r>
  <r>
    <n v="102247152"/>
    <x v="14"/>
    <x v="14"/>
    <s v="School of Literacies and Arts in Education"/>
    <n v="1"/>
    <n v="1"/>
    <s v="102247152 "/>
    <s v="Education"/>
    <s v="EDU"/>
    <x v="13"/>
    <x v="12"/>
    <m/>
    <m/>
    <s v="C"/>
    <m/>
    <n v="1"/>
    <n v="1"/>
    <n v="1"/>
  </r>
  <r>
    <n v="102249382"/>
    <x v="14"/>
    <x v="14"/>
    <s v="Māori, Social and Cultural Studies in Education"/>
    <n v="1"/>
    <n v="1"/>
    <s v="102249382 "/>
    <s v="Education"/>
    <s v="EDU"/>
    <x v="13"/>
    <x v="12"/>
    <m/>
    <m/>
    <s v="C"/>
    <m/>
    <n v="1"/>
    <n v="1"/>
    <n v="1"/>
  </r>
  <r>
    <n v="102256995"/>
    <x v="14"/>
    <x v="14"/>
    <s v="Māori, Social and Cultural Studies in Education"/>
    <n v="1"/>
    <n v="1"/>
    <s v="102256995 "/>
    <s v="Māori Knowledge and Development"/>
    <s v="MKD"/>
    <x v="6"/>
    <x v="12"/>
    <m/>
    <m/>
    <s v="C(NE)"/>
    <m/>
    <n v="1"/>
    <n v="1"/>
    <n v="1"/>
  </r>
  <r>
    <n v="102259966"/>
    <x v="14"/>
    <x v="14"/>
    <s v="Māori, Social and Cultural Studies in Education"/>
    <n v="1"/>
    <n v="1"/>
    <s v="102259966 "/>
    <s v="Education"/>
    <s v="EDU"/>
    <x v="13"/>
    <x v="12"/>
    <m/>
    <m/>
    <s v="R"/>
    <m/>
    <n v="1"/>
    <n v="0"/>
    <n v="0"/>
  </r>
  <r>
    <n v="102261900"/>
    <x v="14"/>
    <x v="14"/>
    <s v="School of Sciences and Physical Education"/>
    <n v="1"/>
    <n v="1"/>
    <s v="102261900 "/>
    <s v="Education"/>
    <s v="EDU"/>
    <x v="13"/>
    <x v="12"/>
    <m/>
    <m/>
    <s v="C"/>
    <m/>
    <n v="1"/>
    <n v="1"/>
    <n v="1"/>
  </r>
  <r>
    <n v="102263929"/>
    <x v="14"/>
    <x v="14"/>
    <s v="Māori, Social and Cultural Studies in Education"/>
    <n v="0.8"/>
    <n v="0.8"/>
    <s v="102263929 "/>
    <s v="Education"/>
    <s v="EDU"/>
    <x v="13"/>
    <x v="12"/>
    <m/>
    <m/>
    <s v="C"/>
    <m/>
    <n v="1"/>
    <n v="1"/>
    <n v="0.8"/>
  </r>
  <r>
    <n v="102301351"/>
    <x v="14"/>
    <x v="14"/>
    <s v="Geography"/>
    <n v="1"/>
    <n v="1"/>
    <s v="102301351 "/>
    <s v="Physical Sciences"/>
    <s v="PHYSC"/>
    <x v="36"/>
    <x v="36"/>
    <m/>
    <m/>
    <s v="C(NE)"/>
    <m/>
    <n v="2"/>
    <n v="1"/>
    <n v="2"/>
  </r>
  <r>
    <n v="102309232"/>
    <x v="14"/>
    <x v="14"/>
    <s v="School of Literacies and Arts in Education"/>
    <n v="0.5"/>
    <n v="0.5"/>
    <s v="102309232 "/>
    <s v="Education"/>
    <s v="EDU"/>
    <x v="13"/>
    <x v="12"/>
    <m/>
    <m/>
    <s v="R"/>
    <m/>
    <n v="1"/>
    <n v="0"/>
    <n v="0"/>
  </r>
  <r>
    <n v="102314217"/>
    <x v="14"/>
    <x v="14"/>
    <s v="School of Literacies and Arts in Education"/>
    <n v="1"/>
    <n v="1"/>
    <s v="102314217 "/>
    <s v="Education"/>
    <s v="EDU"/>
    <x v="13"/>
    <x v="12"/>
    <m/>
    <m/>
    <s v="C"/>
    <m/>
    <n v="1"/>
    <n v="1"/>
    <n v="1"/>
  </r>
  <r>
    <n v="102325958"/>
    <x v="14"/>
    <x v="14"/>
    <s v="School of Sciences and Physical Education"/>
    <n v="1"/>
    <n v="1"/>
    <s v="102325958 "/>
    <s v="Education"/>
    <s v="EDU"/>
    <x v="13"/>
    <x v="12"/>
    <m/>
    <m/>
    <s v="R"/>
    <m/>
    <n v="1"/>
    <n v="0"/>
    <n v="0"/>
  </r>
  <r>
    <n v="102331209"/>
    <x v="14"/>
    <x v="14"/>
    <s v="Educational Studies and Human Development"/>
    <n v="1"/>
    <n v="1"/>
    <s v="102331209 "/>
    <s v="Education"/>
    <s v="EDU"/>
    <x v="13"/>
    <x v="12"/>
    <m/>
    <m/>
    <s v="R"/>
    <m/>
    <n v="1"/>
    <n v="0"/>
    <n v="0"/>
  </r>
  <r>
    <n v="102334208"/>
    <x v="14"/>
    <x v="14"/>
    <s v="Māori, Social and Cultural Studies in Education"/>
    <n v="1"/>
    <n v="1"/>
    <s v="102334208 "/>
    <s v="Education"/>
    <s v="EDU"/>
    <x v="13"/>
    <x v="12"/>
    <m/>
    <m/>
    <s v="C"/>
    <m/>
    <n v="1"/>
    <n v="1"/>
    <n v="1"/>
  </r>
  <r>
    <n v="102334861"/>
    <x v="14"/>
    <x v="14"/>
    <s v="Educational Studies and Human Development"/>
    <n v="0.5"/>
    <n v="0.5"/>
    <s v="102334861 "/>
    <s v="Education"/>
    <s v="EDU"/>
    <x v="13"/>
    <x v="12"/>
    <m/>
    <m/>
    <s v="R"/>
    <m/>
    <n v="1"/>
    <n v="0"/>
    <n v="0"/>
  </r>
  <r>
    <n v="102346667"/>
    <x v="14"/>
    <x v="14"/>
    <s v="School of Literacies and Arts in Education"/>
    <n v="1"/>
    <n v="1"/>
    <s v="102346667 "/>
    <s v="Education"/>
    <s v="EDU"/>
    <x v="13"/>
    <x v="12"/>
    <m/>
    <m/>
    <s v="C"/>
    <m/>
    <n v="1"/>
    <n v="1"/>
    <n v="1"/>
  </r>
  <r>
    <n v="102347676"/>
    <x v="14"/>
    <x v="14"/>
    <s v="Māori, Social and Cultural Studies in Education"/>
    <n v="1"/>
    <n v="1"/>
    <s v="102347676 "/>
    <s v="Education"/>
    <s v="EDU"/>
    <x v="13"/>
    <x v="12"/>
    <m/>
    <m/>
    <s v="C"/>
    <m/>
    <n v="1"/>
    <n v="1"/>
    <n v="1"/>
  </r>
  <r>
    <n v="102349944"/>
    <x v="14"/>
    <x v="14"/>
    <s v="Māori, Social and Cultural Studies in Education"/>
    <n v="1"/>
    <n v="1"/>
    <s v="102349944 "/>
    <s v="Māori Knowledge and Development"/>
    <s v="MKD"/>
    <x v="6"/>
    <x v="12"/>
    <m/>
    <m/>
    <s v="C"/>
    <m/>
    <n v="1"/>
    <n v="1"/>
    <n v="1"/>
  </r>
  <r>
    <n v="102441579"/>
    <x v="15"/>
    <x v="15"/>
    <s v="School of Maori and Pacific Development"/>
    <n v="1"/>
    <n v="1"/>
    <s v="102441579 "/>
    <s v="Māori Knowledge and Development"/>
    <s v="MKD"/>
    <x v="6"/>
    <x v="32"/>
    <m/>
    <m/>
    <s v="B"/>
    <m/>
    <n v="1"/>
    <n v="3"/>
    <n v="3"/>
  </r>
  <r>
    <n v="102614678"/>
    <x v="15"/>
    <x v="15"/>
    <s v="School of Maori and Pacific Development"/>
    <n v="1"/>
    <n v="1"/>
    <s v="102614678 "/>
    <s v="Māori Knowledge and Development"/>
    <s v="MKD"/>
    <x v="6"/>
    <x v="32"/>
    <m/>
    <m/>
    <s v="A"/>
    <m/>
    <n v="1"/>
    <n v="5"/>
    <n v="5"/>
  </r>
  <r>
    <n v="102819310"/>
    <x v="15"/>
    <x v="15"/>
    <s v="Faculty of Law"/>
    <n v="1"/>
    <n v="1"/>
    <s v="102819310 "/>
    <s v="Humanities and Law"/>
    <s v="HAL"/>
    <x v="22"/>
    <x v="21"/>
    <m/>
    <m/>
    <s v="R"/>
    <m/>
    <n v="1"/>
    <n v="0"/>
    <n v="0"/>
  </r>
  <r>
    <n v="102850627"/>
    <x v="15"/>
    <x v="15"/>
    <s v="Faculty of Education"/>
    <n v="1"/>
    <n v="1"/>
    <s v="102850627 "/>
    <s v="Education"/>
    <s v="EDU"/>
    <x v="13"/>
    <x v="12"/>
    <m/>
    <m/>
    <s v="R"/>
    <m/>
    <n v="1"/>
    <n v="0"/>
    <n v="0"/>
  </r>
  <r>
    <n v="102876019"/>
    <x v="14"/>
    <x v="14"/>
    <s v="Māori, Social and Cultural Studies in Education"/>
    <n v="1"/>
    <n v="1"/>
    <s v="102876019 "/>
    <s v="Education"/>
    <s v="EDU"/>
    <x v="13"/>
    <x v="12"/>
    <m/>
    <m/>
    <s v="C(NE)"/>
    <m/>
    <n v="1"/>
    <n v="1"/>
    <n v="1"/>
  </r>
  <r>
    <n v="102957576"/>
    <x v="15"/>
    <x v="15"/>
    <s v="Faculty of Education"/>
    <n v="1"/>
    <n v="1"/>
    <s v="102957576 "/>
    <s v="Education"/>
    <s v="EDU"/>
    <x v="13"/>
    <x v="12"/>
    <m/>
    <m/>
    <s v="B"/>
    <m/>
    <n v="1"/>
    <n v="3"/>
    <n v="3"/>
  </r>
  <r>
    <n v="102960374"/>
    <x v="15"/>
    <x v="15"/>
    <s v="Waikato Management School"/>
    <n v="1"/>
    <n v="1"/>
    <s v="102960374 "/>
    <s v="Business and Economics"/>
    <s v="BEC"/>
    <x v="29"/>
    <x v="28"/>
    <m/>
    <m/>
    <s v="C(NE)"/>
    <m/>
    <n v="1"/>
    <n v="1"/>
    <n v="1"/>
  </r>
  <r>
    <n v="102960785"/>
    <x v="15"/>
    <x v="15"/>
    <s v="Faculty of Science and Engineering"/>
    <n v="1"/>
    <n v="1"/>
    <s v="102960785 "/>
    <s v="Engineering Technology and Architecture"/>
    <s v="ETA"/>
    <x v="4"/>
    <x v="4"/>
    <m/>
    <m/>
    <s v="C"/>
    <m/>
    <n v="2.5"/>
    <n v="1"/>
    <n v="2.5"/>
  </r>
  <r>
    <n v="102961582"/>
    <x v="15"/>
    <x v="15"/>
    <s v="Faculty of Education"/>
    <n v="0.8"/>
    <n v="0.8"/>
    <s v="102961582 "/>
    <s v="Education"/>
    <s v="EDU"/>
    <x v="13"/>
    <x v="12"/>
    <m/>
    <m/>
    <s v="R"/>
    <m/>
    <n v="1"/>
    <n v="0"/>
    <n v="0"/>
  </r>
  <r>
    <n v="102962775"/>
    <x v="15"/>
    <x v="15"/>
    <s v="Faculty of Arts and Social Sciences"/>
    <n v="1"/>
    <n v="1"/>
    <s v="102962775 "/>
    <s v="Humanities and Law"/>
    <s v="HAL"/>
    <x v="18"/>
    <x v="17"/>
    <m/>
    <m/>
    <s v="B"/>
    <m/>
    <n v="1"/>
    <n v="3"/>
    <n v="3"/>
  </r>
  <r>
    <n v="102962788"/>
    <x v="15"/>
    <x v="15"/>
    <s v="Faculty of Education"/>
    <n v="1"/>
    <n v="1"/>
    <s v="102962788 "/>
    <s v="Creative and Performing Arts"/>
    <s v="CPA"/>
    <x v="31"/>
    <x v="30"/>
    <m/>
    <m/>
    <s v="B"/>
    <m/>
    <n v="2"/>
    <n v="3"/>
    <n v="6"/>
  </r>
  <r>
    <n v="102964089"/>
    <x v="15"/>
    <x v="15"/>
    <s v="Waikato Management School"/>
    <n v="1"/>
    <n v="1"/>
    <s v="102964089 "/>
    <s v="Business and Economics"/>
    <s v="BEC"/>
    <x v="15"/>
    <x v="14"/>
    <m/>
    <m/>
    <s v="B"/>
    <m/>
    <n v="1"/>
    <n v="3"/>
    <n v="3"/>
  </r>
  <r>
    <n v="102966714"/>
    <x v="15"/>
    <x v="15"/>
    <s v="Faculty of Education"/>
    <n v="1"/>
    <n v="1"/>
    <s v="102966714 "/>
    <s v="Education"/>
    <s v="EDU"/>
    <x v="13"/>
    <x v="12"/>
    <m/>
    <m/>
    <s v="B"/>
    <m/>
    <n v="1"/>
    <n v="3"/>
    <n v="3"/>
  </r>
  <r>
    <n v="102968390"/>
    <x v="15"/>
    <x v="15"/>
    <s v="Faculty of Arts and Social Sciences"/>
    <n v="0.5"/>
    <n v="0.5"/>
    <s v="102968390 "/>
    <s v="Social Sciences and Other Cultural/Social Sciences"/>
    <s v="SSOCSS"/>
    <x v="37"/>
    <x v="37"/>
    <m/>
    <m/>
    <s v="C(NE)"/>
    <m/>
    <n v="1"/>
    <n v="1"/>
    <n v="0.5"/>
  </r>
  <r>
    <n v="102969675"/>
    <x v="15"/>
    <x v="15"/>
    <s v="Faculty of Computing and Mathematical Sciences"/>
    <n v="1"/>
    <n v="1"/>
    <s v="102969675 "/>
    <s v="Mathematical and Information Sciences and Technology"/>
    <s v="MIST"/>
    <x v="5"/>
    <x v="5"/>
    <m/>
    <m/>
    <s v="C(NE)"/>
    <m/>
    <n v="2"/>
    <n v="1"/>
    <n v="2"/>
  </r>
  <r>
    <n v="102970641"/>
    <x v="15"/>
    <x v="15"/>
    <s v="Faculty of Law"/>
    <n v="1"/>
    <n v="1"/>
    <s v="102970641 "/>
    <s v="Humanities and Law"/>
    <s v="HAL"/>
    <x v="22"/>
    <x v="21"/>
    <m/>
    <m/>
    <s v="B"/>
    <m/>
    <n v="1"/>
    <n v="3"/>
    <n v="3"/>
  </r>
  <r>
    <n v="103020972"/>
    <x v="15"/>
    <x v="15"/>
    <s v="Faculty of Arts and Social Sciences"/>
    <n v="1"/>
    <n v="1"/>
    <s v="103020972 "/>
    <s v="Humanities and Law"/>
    <s v="HAL"/>
    <x v="18"/>
    <x v="17"/>
    <m/>
    <m/>
    <s v="B"/>
    <m/>
    <n v="1"/>
    <n v="3"/>
    <n v="3"/>
  </r>
  <r>
    <n v="103021953"/>
    <x v="15"/>
    <x v="15"/>
    <s v="Faculty of Education"/>
    <n v="0.43"/>
    <n v="0.43"/>
    <s v="103021953 "/>
    <s v="Education"/>
    <s v="EDU"/>
    <x v="13"/>
    <x v="12"/>
    <m/>
    <m/>
    <s v="C"/>
    <m/>
    <n v="1"/>
    <n v="1"/>
    <n v="0.43"/>
  </r>
  <r>
    <n v="103023027"/>
    <x v="15"/>
    <x v="15"/>
    <s v="Faculty of Arts and Social Sciences"/>
    <n v="1"/>
    <n v="1"/>
    <s v="103023027 "/>
    <s v="Social Sciences and Other Cultural/Social Sciences"/>
    <s v="SSOCSS"/>
    <x v="3"/>
    <x v="3"/>
    <m/>
    <m/>
    <s v="R"/>
    <m/>
    <n v="2"/>
    <n v="0"/>
    <n v="0"/>
  </r>
  <r>
    <n v="103023609"/>
    <x v="15"/>
    <x v="15"/>
    <s v="Faculty of Education"/>
    <n v="1"/>
    <n v="1"/>
    <s v="103023609 "/>
    <s v="Education"/>
    <s v="EDU"/>
    <x v="13"/>
    <x v="12"/>
    <m/>
    <m/>
    <s v="B"/>
    <m/>
    <n v="1"/>
    <n v="3"/>
    <n v="3"/>
  </r>
  <r>
    <n v="103024008"/>
    <x v="15"/>
    <x v="15"/>
    <s v="Waikato Management School"/>
    <n v="1"/>
    <n v="1"/>
    <s v="103024008 "/>
    <s v="Business and Economics"/>
    <s v="BEC"/>
    <x v="39"/>
    <x v="39"/>
    <m/>
    <m/>
    <s v="B"/>
    <m/>
    <n v="1"/>
    <n v="3"/>
    <n v="3"/>
  </r>
  <r>
    <n v="103031358"/>
    <x v="15"/>
    <x v="15"/>
    <s v="Faculty of Education"/>
    <n v="1"/>
    <n v="1"/>
    <s v="103031358 "/>
    <s v="Education"/>
    <s v="EDU"/>
    <x v="13"/>
    <x v="12"/>
    <m/>
    <m/>
    <s v="C"/>
    <m/>
    <n v="1"/>
    <n v="1"/>
    <n v="1"/>
  </r>
  <r>
    <n v="103031373"/>
    <x v="15"/>
    <x v="15"/>
    <s v="Faculty of Science and Engineering"/>
    <n v="1"/>
    <n v="1"/>
    <s v="103031373 "/>
    <s v="Biological Sciences"/>
    <s v="BIOS"/>
    <x v="7"/>
    <x v="7"/>
    <m/>
    <m/>
    <s v="B"/>
    <m/>
    <n v="2"/>
    <n v="3"/>
    <n v="6"/>
  </r>
  <r>
    <n v="103032247"/>
    <x v="15"/>
    <x v="15"/>
    <s v="Faculty of Arts and Social Sciences"/>
    <n v="1"/>
    <n v="1"/>
    <s v="103032247 "/>
    <s v="Social Sciences and Other Cultural/Social Sciences"/>
    <s v="SSOCSS"/>
    <x v="24"/>
    <x v="23"/>
    <m/>
    <m/>
    <s v="C"/>
    <m/>
    <n v="1"/>
    <n v="1"/>
    <n v="1"/>
  </r>
  <r>
    <n v="103032262"/>
    <x v="15"/>
    <x v="15"/>
    <s v="Waikato Management School"/>
    <n v="1"/>
    <n v="1"/>
    <s v="103032262 "/>
    <s v="Business and Economics"/>
    <s v="BEC"/>
    <x v="15"/>
    <x v="14"/>
    <m/>
    <m/>
    <s v="C"/>
    <m/>
    <n v="1"/>
    <n v="1"/>
    <n v="1"/>
  </r>
  <r>
    <n v="103076967"/>
    <x v="15"/>
    <x v="15"/>
    <s v="Faculty of Arts and Social Sciences"/>
    <n v="0.77"/>
    <n v="0.77"/>
    <s v="103076967 "/>
    <s v="Social Sciences and Other Cultural/Social Sciences"/>
    <s v="SSOCSS"/>
    <x v="24"/>
    <x v="23"/>
    <m/>
    <m/>
    <s v="C(NE)"/>
    <m/>
    <n v="1"/>
    <n v="1"/>
    <n v="0.77"/>
  </r>
  <r>
    <n v="103079080"/>
    <x v="15"/>
    <x v="15"/>
    <s v="Faculty of Education"/>
    <n v="1"/>
    <n v="1"/>
    <s v="103079080 "/>
    <s v="Education"/>
    <s v="EDU"/>
    <x v="13"/>
    <x v="12"/>
    <m/>
    <m/>
    <s v="B"/>
    <m/>
    <n v="1"/>
    <n v="3"/>
    <n v="3"/>
  </r>
  <r>
    <n v="103079103"/>
    <x v="15"/>
    <x v="15"/>
    <s v="School of Maori and Pacific Development"/>
    <n v="1"/>
    <n v="1"/>
    <s v="103079103 "/>
    <s v="Humanities and Law"/>
    <s v="HAL"/>
    <x v="18"/>
    <x v="17"/>
    <m/>
    <m/>
    <s v="B"/>
    <m/>
    <n v="1"/>
    <n v="3"/>
    <n v="3"/>
  </r>
  <r>
    <n v="103080654"/>
    <x v="15"/>
    <x v="15"/>
    <s v="Faculty of Education"/>
    <n v="0.6"/>
    <n v="0.6"/>
    <s v="103080654 "/>
    <s v="Education"/>
    <s v="EDU"/>
    <x v="13"/>
    <x v="12"/>
    <m/>
    <m/>
    <s v="B"/>
    <m/>
    <n v="1"/>
    <n v="3"/>
    <n v="1.7999999999999998"/>
  </r>
  <r>
    <n v="103082312"/>
    <x v="15"/>
    <x v="15"/>
    <s v="Faculty of Education"/>
    <n v="1"/>
    <n v="1"/>
    <s v="103082312 "/>
    <s v="Education"/>
    <s v="EDU"/>
    <x v="13"/>
    <x v="12"/>
    <m/>
    <m/>
    <s v="B"/>
    <m/>
    <n v="1"/>
    <n v="3"/>
    <n v="3"/>
  </r>
  <r>
    <n v="103083227"/>
    <x v="15"/>
    <x v="15"/>
    <s v="Waikato Management School"/>
    <n v="1"/>
    <n v="1"/>
    <s v="103083227 "/>
    <s v="Business and Economics"/>
    <s v="BEC"/>
    <x v="15"/>
    <x v="14"/>
    <m/>
    <m/>
    <s v="C"/>
    <m/>
    <n v="1"/>
    <n v="1"/>
    <n v="1"/>
  </r>
  <r>
    <n v="103083893"/>
    <x v="15"/>
    <x v="15"/>
    <s v="Waikato Management School"/>
    <n v="1"/>
    <n v="1"/>
    <s v="103083893 "/>
    <s v="Business and Economics"/>
    <s v="BEC"/>
    <x v="15"/>
    <x v="14"/>
    <m/>
    <m/>
    <s v="B"/>
    <m/>
    <n v="1"/>
    <n v="3"/>
    <n v="3"/>
  </r>
  <r>
    <n v="103084223"/>
    <x v="15"/>
    <x v="15"/>
    <s v="Faculty of Education"/>
    <n v="1"/>
    <n v="1"/>
    <s v="103084223 "/>
    <s v="Education"/>
    <s v="EDU"/>
    <x v="13"/>
    <x v="12"/>
    <m/>
    <m/>
    <s v="C"/>
    <m/>
    <n v="1"/>
    <n v="1"/>
    <n v="1"/>
  </r>
  <r>
    <n v="103085258"/>
    <x v="15"/>
    <x v="15"/>
    <s v="Faculty of Science and Engineering"/>
    <n v="1"/>
    <n v="1"/>
    <s v="103085258 "/>
    <s v="Engineering Technology and Architecture"/>
    <s v="ETA"/>
    <x v="4"/>
    <x v="4"/>
    <m/>
    <m/>
    <s v="B"/>
    <m/>
    <n v="2.5"/>
    <n v="3"/>
    <n v="7.5"/>
  </r>
  <r>
    <n v="103085962"/>
    <x v="15"/>
    <x v="15"/>
    <s v="Faculty of Education"/>
    <n v="1"/>
    <n v="1"/>
    <s v="103085962 "/>
    <s v="Education"/>
    <s v="EDU"/>
    <x v="13"/>
    <x v="12"/>
    <m/>
    <m/>
    <s v="C"/>
    <m/>
    <n v="1"/>
    <n v="1"/>
    <n v="1"/>
  </r>
  <r>
    <n v="103087419"/>
    <x v="15"/>
    <x v="15"/>
    <s v="Waikato Management School"/>
    <n v="1"/>
    <n v="1"/>
    <s v="103087419 "/>
    <s v="Business and Economics"/>
    <s v="BEC"/>
    <x v="15"/>
    <x v="14"/>
    <m/>
    <m/>
    <s v="C"/>
    <m/>
    <n v="1"/>
    <n v="1"/>
    <n v="1"/>
  </r>
  <r>
    <n v="103087488"/>
    <x v="15"/>
    <x v="15"/>
    <s v="Faculty of Science and Engineering"/>
    <n v="1"/>
    <n v="1"/>
    <s v="103087488 "/>
    <s v="Education"/>
    <s v="EDU"/>
    <x v="13"/>
    <x v="12"/>
    <m/>
    <m/>
    <s v="B"/>
    <m/>
    <n v="1"/>
    <n v="3"/>
    <n v="3"/>
  </r>
  <r>
    <n v="103087513"/>
    <x v="15"/>
    <x v="15"/>
    <s v="Faculty of Education"/>
    <n v="1"/>
    <n v="1"/>
    <s v="103087513 "/>
    <s v="Education"/>
    <s v="EDU"/>
    <x v="13"/>
    <x v="12"/>
    <m/>
    <m/>
    <s v="C"/>
    <m/>
    <n v="1"/>
    <n v="1"/>
    <n v="1"/>
  </r>
  <r>
    <n v="103096256"/>
    <x v="15"/>
    <x v="15"/>
    <s v="Faculty of Education"/>
    <n v="1"/>
    <n v="1"/>
    <s v="103096256 "/>
    <s v="Education"/>
    <s v="EDU"/>
    <x v="13"/>
    <x v="12"/>
    <m/>
    <m/>
    <s v="C"/>
    <m/>
    <n v="1"/>
    <n v="1"/>
    <n v="1"/>
  </r>
  <r>
    <n v="103096284"/>
    <x v="15"/>
    <x v="15"/>
    <s v="Faculty of Arts and Social Sciences"/>
    <n v="1"/>
    <n v="1"/>
    <s v="103096284 "/>
    <s v="Humanities and Law"/>
    <s v="HAL"/>
    <x v="18"/>
    <x v="17"/>
    <m/>
    <m/>
    <s v="C"/>
    <m/>
    <n v="1"/>
    <n v="1"/>
    <n v="1"/>
  </r>
  <r>
    <n v="103097211"/>
    <x v="15"/>
    <x v="15"/>
    <s v="Waikato Management School"/>
    <n v="1"/>
    <n v="1"/>
    <s v="103097211 "/>
    <s v="Business and Economics"/>
    <s v="BEC"/>
    <x v="27"/>
    <x v="26"/>
    <m/>
    <m/>
    <s v="C"/>
    <m/>
    <n v="1"/>
    <n v="1"/>
    <n v="1"/>
  </r>
  <r>
    <n v="103097316"/>
    <x v="15"/>
    <x v="15"/>
    <s v="Faculty of Education"/>
    <n v="1"/>
    <n v="1"/>
    <s v="103097316 "/>
    <s v="Education"/>
    <s v="EDU"/>
    <x v="13"/>
    <x v="12"/>
    <m/>
    <m/>
    <s v="C(NE)"/>
    <m/>
    <n v="1"/>
    <n v="1"/>
    <n v="1"/>
  </r>
  <r>
    <n v="103098233"/>
    <x v="15"/>
    <x v="15"/>
    <s v="Faculty of Education"/>
    <n v="1"/>
    <n v="1"/>
    <s v="103098233 "/>
    <s v="Education"/>
    <s v="EDU"/>
    <x v="13"/>
    <x v="12"/>
    <m/>
    <m/>
    <s v="C"/>
    <m/>
    <n v="1"/>
    <n v="1"/>
    <n v="1"/>
  </r>
  <r>
    <n v="103101983"/>
    <x v="14"/>
    <x v="14"/>
    <s v="Chemistry"/>
    <n v="1"/>
    <n v="1"/>
    <s v="103101983 "/>
    <s v="Physical Sciences"/>
    <s v="PHYSC"/>
    <x v="11"/>
    <x v="10"/>
    <m/>
    <m/>
    <s v="C(NE)"/>
    <m/>
    <n v="2"/>
    <n v="1"/>
    <n v="2"/>
  </r>
  <r>
    <n v="103102525"/>
    <x v="15"/>
    <x v="15"/>
    <s v="Waikato Management School"/>
    <n v="1"/>
    <n v="1"/>
    <s v="103102525 "/>
    <s v="Business and Economics"/>
    <s v="BEC"/>
    <x v="15"/>
    <x v="14"/>
    <m/>
    <m/>
    <s v="B"/>
    <m/>
    <n v="1"/>
    <n v="3"/>
    <n v="3"/>
  </r>
  <r>
    <n v="103105460"/>
    <x v="15"/>
    <x v="15"/>
    <s v="Waikato Management School"/>
    <n v="1"/>
    <n v="1"/>
    <s v="103105460 "/>
    <s v="Business and Economics"/>
    <s v="BEC"/>
    <x v="15"/>
    <x v="14"/>
    <m/>
    <m/>
    <s v="B"/>
    <m/>
    <n v="1"/>
    <n v="3"/>
    <n v="3"/>
  </r>
  <r>
    <n v="103106135"/>
    <x v="15"/>
    <x v="15"/>
    <s v="Faculty of Arts and Social Sciences"/>
    <n v="1"/>
    <n v="1"/>
    <s v="103106135 "/>
    <s v="Social Sciences and Other Cultural/Social Sciences"/>
    <s v="SSOCSS"/>
    <x v="37"/>
    <x v="37"/>
    <m/>
    <m/>
    <s v="C"/>
    <m/>
    <n v="1"/>
    <n v="1"/>
    <n v="1"/>
  </r>
  <r>
    <n v="103106148"/>
    <x v="15"/>
    <x v="15"/>
    <s v="School of Maori and Pacific Development"/>
    <n v="1"/>
    <n v="1"/>
    <s v="103106148 "/>
    <s v="Māori Knowledge and Development"/>
    <s v="MKD"/>
    <x v="6"/>
    <x v="32"/>
    <m/>
    <m/>
    <s v="C"/>
    <m/>
    <n v="1"/>
    <n v="1"/>
    <n v="1"/>
  </r>
  <r>
    <n v="103110580"/>
    <x v="15"/>
    <x v="15"/>
    <s v="Faculty of Arts and Social Sciences"/>
    <n v="1"/>
    <n v="1"/>
    <s v="103110580 "/>
    <s v="Social Sciences and Other Cultural/Social Sciences"/>
    <s v="SSOCSS"/>
    <x v="17"/>
    <x v="16"/>
    <m/>
    <m/>
    <s v="B"/>
    <m/>
    <n v="1"/>
    <n v="3"/>
    <n v="3"/>
  </r>
  <r>
    <n v="103121099"/>
    <x v="15"/>
    <x v="15"/>
    <s v="Faculty of Education"/>
    <n v="1"/>
    <n v="1"/>
    <s v="103121099 "/>
    <s v="Education"/>
    <s v="EDU"/>
    <x v="13"/>
    <x v="12"/>
    <m/>
    <m/>
    <s v="C"/>
    <m/>
    <n v="1"/>
    <n v="1"/>
    <n v="1"/>
  </r>
  <r>
    <n v="103122850"/>
    <x v="15"/>
    <x v="15"/>
    <s v="Waikato Management School"/>
    <n v="1"/>
    <n v="1"/>
    <s v="103122850 "/>
    <s v="Business and Economics"/>
    <s v="BEC"/>
    <x v="15"/>
    <x v="14"/>
    <m/>
    <m/>
    <s v="C"/>
    <m/>
    <n v="1"/>
    <n v="1"/>
    <n v="1"/>
  </r>
  <r>
    <n v="103124774"/>
    <x v="15"/>
    <x v="15"/>
    <s v="Faculty of Education"/>
    <n v="1"/>
    <n v="1"/>
    <s v="103124774 "/>
    <s v="Education"/>
    <s v="EDU"/>
    <x v="13"/>
    <x v="12"/>
    <m/>
    <m/>
    <s v="C"/>
    <m/>
    <n v="1"/>
    <n v="1"/>
    <n v="1"/>
  </r>
  <r>
    <n v="103130040"/>
    <x v="15"/>
    <x v="15"/>
    <s v="Faculty of Education"/>
    <n v="1"/>
    <n v="1"/>
    <s v="103130040 "/>
    <s v="Education"/>
    <s v="EDU"/>
    <x v="13"/>
    <x v="12"/>
    <m/>
    <m/>
    <s v="C"/>
    <m/>
    <n v="1"/>
    <n v="1"/>
    <n v="1"/>
  </r>
  <r>
    <n v="103132878"/>
    <x v="15"/>
    <x v="15"/>
    <s v="Faculty of Science and Engineering"/>
    <n v="1"/>
    <n v="1"/>
    <s v="103132878 "/>
    <s v="Biological Sciences"/>
    <s v="BIOS"/>
    <x v="12"/>
    <x v="11"/>
    <m/>
    <m/>
    <s v="C(NE)"/>
    <m/>
    <n v="2"/>
    <n v="1"/>
    <n v="2"/>
  </r>
  <r>
    <n v="103157740"/>
    <x v="14"/>
    <x v="14"/>
    <s v="School of Biological Sciences"/>
    <n v="1"/>
    <n v="1"/>
    <s v="103157740 "/>
    <s v="Biological Sciences"/>
    <s v="BIOS"/>
    <x v="12"/>
    <x v="11"/>
    <m/>
    <m/>
    <s v="C"/>
    <m/>
    <n v="2"/>
    <n v="1"/>
    <n v="2"/>
  </r>
  <r>
    <n v="103165923"/>
    <x v="15"/>
    <x v="15"/>
    <s v="Faculty of Arts and Social Sciences"/>
    <n v="1"/>
    <n v="1"/>
    <s v="103165923 "/>
    <s v="Education"/>
    <s v="EDU"/>
    <x v="13"/>
    <x v="12"/>
    <m/>
    <m/>
    <s v="C"/>
    <m/>
    <n v="1"/>
    <n v="1"/>
    <n v="1"/>
  </r>
  <r>
    <n v="103167543"/>
    <x v="15"/>
    <x v="15"/>
    <s v="Faculty of Law"/>
    <n v="1"/>
    <n v="1"/>
    <s v="103167543 "/>
    <s v="Humanities and Law"/>
    <s v="HAL"/>
    <x v="22"/>
    <x v="21"/>
    <m/>
    <m/>
    <s v="B"/>
    <m/>
    <n v="1"/>
    <n v="3"/>
    <n v="3"/>
  </r>
  <r>
    <n v="103170196"/>
    <x v="15"/>
    <x v="15"/>
    <s v="Faculty of Computing and Mathematical Sciences"/>
    <n v="1"/>
    <n v="1"/>
    <s v="103170196 "/>
    <s v="Mathematical and Information Sciences and Technology"/>
    <s v="MIST"/>
    <x v="5"/>
    <x v="5"/>
    <m/>
    <m/>
    <s v="B"/>
    <m/>
    <n v="2"/>
    <n v="3"/>
    <n v="6"/>
  </r>
  <r>
    <n v="103171519"/>
    <x v="15"/>
    <x v="15"/>
    <s v="Faculty of Education"/>
    <n v="0.5"/>
    <n v="0.5"/>
    <s v="103171519 "/>
    <s v="Education"/>
    <s v="EDU"/>
    <x v="13"/>
    <x v="12"/>
    <m/>
    <m/>
    <s v="C"/>
    <m/>
    <n v="1"/>
    <n v="1"/>
    <n v="0.5"/>
  </r>
  <r>
    <n v="103173167"/>
    <x v="15"/>
    <x v="15"/>
    <s v="Faculty of Law"/>
    <n v="1"/>
    <n v="1"/>
    <s v="103173167 "/>
    <s v="Humanities and Law"/>
    <s v="HAL"/>
    <x v="22"/>
    <x v="21"/>
    <m/>
    <m/>
    <s v="C"/>
    <m/>
    <n v="1"/>
    <n v="1"/>
    <n v="1"/>
  </r>
  <r>
    <n v="103175527"/>
    <x v="15"/>
    <x v="15"/>
    <s v="Faculty of Arts and Social Sciences"/>
    <n v="1"/>
    <n v="1"/>
    <s v="103175527 "/>
    <s v="Social Sciences and Other Cultural/Social Sciences"/>
    <s v="SSOCSS"/>
    <x v="24"/>
    <x v="23"/>
    <m/>
    <m/>
    <s v="B"/>
    <m/>
    <n v="1"/>
    <n v="3"/>
    <n v="3"/>
  </r>
  <r>
    <n v="103175570"/>
    <x v="15"/>
    <x v="15"/>
    <s v="Faculty of Arts and Social Sciences"/>
    <n v="1"/>
    <n v="1"/>
    <s v="103175570 "/>
    <s v="Social Sciences and Other Cultural/Social Sciences"/>
    <s v="SSOCSS"/>
    <x v="24"/>
    <x v="23"/>
    <m/>
    <m/>
    <s v="B"/>
    <m/>
    <n v="1"/>
    <n v="3"/>
    <n v="3"/>
  </r>
  <r>
    <n v="103177836"/>
    <x v="15"/>
    <x v="15"/>
    <s v="Faculty of Science and Engineering"/>
    <n v="1"/>
    <n v="1"/>
    <s v="103177836 "/>
    <s v="Engineering Technology and Architecture"/>
    <s v="ETA"/>
    <x v="4"/>
    <x v="4"/>
    <m/>
    <m/>
    <s v="C"/>
    <m/>
    <n v="2.5"/>
    <n v="1"/>
    <n v="2.5"/>
  </r>
  <r>
    <n v="103195694"/>
    <x v="15"/>
    <x v="15"/>
    <s v="Waikato Management School"/>
    <n v="0.2"/>
    <n v="0.2"/>
    <s v="103195694 "/>
    <s v="Business and Economics"/>
    <s v="BEC"/>
    <x v="39"/>
    <x v="39"/>
    <m/>
    <m/>
    <s v="B"/>
    <m/>
    <n v="1"/>
    <n v="3"/>
    <n v="0.60000000000000009"/>
  </r>
  <r>
    <n v="103197990"/>
    <x v="14"/>
    <x v="14"/>
    <s v="School of Sciences and Physical Education"/>
    <n v="1"/>
    <n v="1"/>
    <s v="103197990 "/>
    <s v="Education"/>
    <s v="EDU"/>
    <x v="13"/>
    <x v="12"/>
    <m/>
    <m/>
    <s v="R"/>
    <m/>
    <n v="1"/>
    <n v="0"/>
    <n v="0"/>
  </r>
  <r>
    <n v="103221145"/>
    <x v="15"/>
    <x v="15"/>
    <s v="Waikato Management School"/>
    <n v="1"/>
    <n v="1"/>
    <s v="103221145 "/>
    <s v="Business and Economics"/>
    <s v="BEC"/>
    <x v="27"/>
    <x v="26"/>
    <m/>
    <m/>
    <s v="C"/>
    <m/>
    <n v="1"/>
    <n v="1"/>
    <n v="1"/>
  </r>
  <r>
    <n v="103222126"/>
    <x v="15"/>
    <x v="15"/>
    <s v="Waikato Management School"/>
    <n v="1"/>
    <n v="1"/>
    <s v="103222126 "/>
    <s v="Business and Economics"/>
    <s v="BEC"/>
    <x v="29"/>
    <x v="28"/>
    <m/>
    <m/>
    <s v="C"/>
    <m/>
    <n v="1"/>
    <n v="1"/>
    <n v="1"/>
  </r>
  <r>
    <n v="103224501"/>
    <x v="14"/>
    <x v="14"/>
    <s v="Māori, Social and Cultural Studies in Education"/>
    <n v="1"/>
    <n v="1"/>
    <s v="103224501 "/>
    <s v="Māori Knowledge and Development"/>
    <s v="MKD"/>
    <x v="6"/>
    <x v="3"/>
    <m/>
    <m/>
    <s v="A"/>
    <m/>
    <n v="2"/>
    <n v="5"/>
    <n v="10"/>
  </r>
  <r>
    <n v="103225523"/>
    <x v="15"/>
    <x v="15"/>
    <s v="Faculty of Arts and Social Sciences"/>
    <n v="0.72"/>
    <n v="0.72"/>
    <s v="103225523 "/>
    <s v="Humanities and Law"/>
    <s v="HAL"/>
    <x v="14"/>
    <x v="13"/>
    <m/>
    <m/>
    <s v="C(NE)"/>
    <m/>
    <n v="1"/>
    <n v="1"/>
    <n v="0.72"/>
  </r>
  <r>
    <n v="103226851"/>
    <x v="15"/>
    <x v="15"/>
    <s v="Waikato Management School"/>
    <n v="1"/>
    <n v="1"/>
    <s v="103226851 "/>
    <s v="Business and Economics"/>
    <s v="BEC"/>
    <x v="39"/>
    <x v="39"/>
    <m/>
    <m/>
    <s v="B"/>
    <m/>
    <n v="1"/>
    <n v="3"/>
    <n v="3"/>
  </r>
  <r>
    <n v="103229317"/>
    <x v="15"/>
    <x v="15"/>
    <s v="Waikato Management School"/>
    <n v="1"/>
    <n v="1"/>
    <s v="103229317 "/>
    <s v="Business and Economics"/>
    <s v="BEC"/>
    <x v="15"/>
    <x v="14"/>
    <m/>
    <m/>
    <s v="C(NE)"/>
    <m/>
    <n v="1"/>
    <n v="1"/>
    <n v="1"/>
  </r>
  <r>
    <n v="103229863"/>
    <x v="14"/>
    <x v="14"/>
    <s v="School of Sciences and Physical Education"/>
    <n v="1"/>
    <n v="1"/>
    <s v="103229863 "/>
    <s v="Education"/>
    <s v="EDU"/>
    <x v="13"/>
    <x v="12"/>
    <m/>
    <m/>
    <s v="C"/>
    <m/>
    <n v="1"/>
    <n v="1"/>
    <n v="1"/>
  </r>
  <r>
    <n v="103255411"/>
    <x v="15"/>
    <x v="15"/>
    <s v="Faculty of Arts and Social Sciences"/>
    <n v="1"/>
    <n v="1"/>
    <s v="103255411 "/>
    <s v="Social Sciences and Other Cultural/Social Sciences"/>
    <s v="SSOCSS"/>
    <x v="3"/>
    <x v="3"/>
    <m/>
    <m/>
    <s v="B"/>
    <m/>
    <n v="2"/>
    <n v="3"/>
    <n v="6"/>
  </r>
  <r>
    <n v="103255608"/>
    <x v="15"/>
    <x v="15"/>
    <s v="Faculty of Arts and Social Sciences"/>
    <n v="0.91"/>
    <n v="0.91"/>
    <s v="103255608 "/>
    <s v="Humanities and Law"/>
    <s v="HAL"/>
    <x v="18"/>
    <x v="17"/>
    <m/>
    <m/>
    <s v="R"/>
    <m/>
    <n v="1"/>
    <n v="0"/>
    <n v="0"/>
  </r>
  <r>
    <n v="103255850"/>
    <x v="15"/>
    <x v="15"/>
    <s v="School of Maori and Pacific Development"/>
    <n v="1"/>
    <n v="1"/>
    <s v="103255850 "/>
    <s v="Māori Knowledge and Development"/>
    <s v="MKD"/>
    <x v="6"/>
    <x v="32"/>
    <m/>
    <m/>
    <s v="C"/>
    <m/>
    <n v="1"/>
    <n v="1"/>
    <n v="1"/>
  </r>
  <r>
    <n v="103260266"/>
    <x v="15"/>
    <x v="15"/>
    <s v="Waikato Management School"/>
    <n v="1"/>
    <n v="1"/>
    <s v="103260266 "/>
    <s v="Business and Economics"/>
    <s v="BEC"/>
    <x v="27"/>
    <x v="26"/>
    <m/>
    <m/>
    <s v="C"/>
    <m/>
    <n v="1"/>
    <n v="1"/>
    <n v="1"/>
  </r>
  <r>
    <n v="103263783"/>
    <x v="15"/>
    <x v="15"/>
    <s v="Faculty of Arts and Social Sciences"/>
    <n v="1"/>
    <n v="1"/>
    <s v="103263783 "/>
    <s v="Creative and Performing Arts"/>
    <s v="CPA"/>
    <x v="31"/>
    <x v="30"/>
    <m/>
    <m/>
    <s v="C"/>
    <m/>
    <n v="2"/>
    <n v="1"/>
    <n v="2"/>
  </r>
  <r>
    <n v="103264141"/>
    <x v="15"/>
    <x v="15"/>
    <s v="Faculty of Education"/>
    <n v="1"/>
    <n v="1"/>
    <s v="103264141 "/>
    <s v="Education"/>
    <s v="EDU"/>
    <x v="13"/>
    <x v="12"/>
    <m/>
    <m/>
    <s v="B"/>
    <m/>
    <n v="1"/>
    <n v="3"/>
    <n v="3"/>
  </r>
  <r>
    <n v="103265201"/>
    <x v="15"/>
    <x v="15"/>
    <s v="Faculty of Arts and Social Sciences"/>
    <n v="1"/>
    <n v="1"/>
    <s v="103265201 "/>
    <s v="Social Sciences and Other Cultural/Social Sciences"/>
    <s v="SSOCSS"/>
    <x v="24"/>
    <x v="23"/>
    <m/>
    <m/>
    <s v="C"/>
    <m/>
    <n v="1"/>
    <n v="1"/>
    <n v="1"/>
  </r>
  <r>
    <n v="103267324"/>
    <x v="15"/>
    <x v="15"/>
    <s v="Faculty of Arts and Social Sciences"/>
    <n v="1"/>
    <n v="1"/>
    <s v="103267324 "/>
    <s v="Humanities and Law"/>
    <s v="HAL"/>
    <x v="1"/>
    <x v="1"/>
    <m/>
    <m/>
    <s v="B"/>
    <m/>
    <n v="1"/>
    <n v="3"/>
    <n v="3"/>
  </r>
  <r>
    <n v="103267615"/>
    <x v="15"/>
    <x v="15"/>
    <s v="Faculty of Education"/>
    <n v="1"/>
    <n v="1"/>
    <s v="103267615 "/>
    <s v="Education"/>
    <s v="EDU"/>
    <x v="13"/>
    <x v="12"/>
    <m/>
    <m/>
    <s v="C"/>
    <m/>
    <n v="1"/>
    <n v="1"/>
    <n v="1"/>
  </r>
  <r>
    <n v="103268305"/>
    <x v="15"/>
    <x v="15"/>
    <s v="School of Maori and Pacific Development"/>
    <n v="1"/>
    <n v="1"/>
    <s v="103268305 "/>
    <s v="Māori Knowledge and Development"/>
    <s v="MKD"/>
    <x v="6"/>
    <x v="32"/>
    <m/>
    <m/>
    <s v="R"/>
    <m/>
    <n v="1"/>
    <n v="0"/>
    <n v="0"/>
  </r>
  <r>
    <n v="103276000"/>
    <x v="15"/>
    <x v="15"/>
    <s v="Faculty of Arts and Social Sciences"/>
    <n v="1"/>
    <n v="1"/>
    <s v="103276000 "/>
    <s v="Humanities and Law"/>
    <s v="HAL"/>
    <x v="14"/>
    <x v="13"/>
    <m/>
    <m/>
    <s v="C"/>
    <m/>
    <n v="1"/>
    <n v="1"/>
    <n v="1"/>
  </r>
  <r>
    <n v="103276133"/>
    <x v="15"/>
    <x v="15"/>
    <s v="Waikato Management School"/>
    <n v="0.8"/>
    <n v="0.8"/>
    <s v="103276133 "/>
    <s v="Business and Economics"/>
    <s v="BEC"/>
    <x v="15"/>
    <x v="14"/>
    <m/>
    <m/>
    <s v="C(NE)"/>
    <m/>
    <n v="1"/>
    <n v="1"/>
    <n v="0.8"/>
  </r>
  <r>
    <n v="103278442"/>
    <x v="15"/>
    <x v="15"/>
    <s v="Waikato Management School"/>
    <n v="0.85"/>
    <n v="0.85"/>
    <s v="103278442 "/>
    <s v="Business and Economics"/>
    <s v="BEC"/>
    <x v="39"/>
    <x v="39"/>
    <m/>
    <m/>
    <s v="C(NE)"/>
    <m/>
    <n v="1"/>
    <n v="1"/>
    <n v="0.85"/>
  </r>
  <r>
    <n v="103279451"/>
    <x v="15"/>
    <x v="15"/>
    <s v="Faculty of Arts and Social Sciences"/>
    <n v="0.89"/>
    <n v="0.89"/>
    <s v="103279451 "/>
    <s v="Social Sciences and Other Cultural/Social Sciences"/>
    <s v="SSOCSS"/>
    <x v="3"/>
    <x v="3"/>
    <m/>
    <m/>
    <s v="C"/>
    <m/>
    <n v="2"/>
    <n v="1"/>
    <n v="1.78"/>
  </r>
  <r>
    <n v="103279676"/>
    <x v="15"/>
    <x v="15"/>
    <s v="Faculty of Law"/>
    <n v="1"/>
    <n v="1"/>
    <s v="103279676 "/>
    <s v="Humanities and Law"/>
    <s v="HAL"/>
    <x v="22"/>
    <x v="21"/>
    <m/>
    <m/>
    <s v="B"/>
    <m/>
    <n v="1"/>
    <n v="3"/>
    <n v="3"/>
  </r>
  <r>
    <n v="103282553"/>
    <x v="15"/>
    <x v="15"/>
    <s v="Waikato Management School"/>
    <n v="1"/>
    <n v="1"/>
    <s v="103282553 "/>
    <s v="Business and Economics"/>
    <s v="BEC"/>
    <x v="15"/>
    <x v="14"/>
    <m/>
    <m/>
    <s v="C"/>
    <m/>
    <n v="1"/>
    <n v="1"/>
    <n v="1"/>
  </r>
  <r>
    <n v="103283391"/>
    <x v="15"/>
    <x v="15"/>
    <s v="Waikato Management School"/>
    <n v="0.78"/>
    <n v="0.78"/>
    <s v="103283391 "/>
    <s v="Business and Economics"/>
    <s v="BEC"/>
    <x v="15"/>
    <x v="14"/>
    <m/>
    <m/>
    <s v="B"/>
    <m/>
    <n v="1"/>
    <n v="3"/>
    <n v="2.34"/>
  </r>
  <r>
    <n v="103287542"/>
    <x v="15"/>
    <x v="15"/>
    <s v="Faculty of Arts and Social Sciences"/>
    <n v="0.55000000000000004"/>
    <n v="0.55000000000000004"/>
    <s v="103287542 "/>
    <s v="Social Sciences and Other Cultural/Social Sciences"/>
    <s v="SSOCSS"/>
    <x v="10"/>
    <x v="6"/>
    <m/>
    <m/>
    <s v="C"/>
    <m/>
    <n v="1"/>
    <n v="1"/>
    <n v="0.55000000000000004"/>
  </r>
  <r>
    <n v="103287647"/>
    <x v="15"/>
    <x v="15"/>
    <s v="Waikato Management School"/>
    <n v="1"/>
    <n v="1"/>
    <s v="103287647 "/>
    <s v="Business and Economics"/>
    <s v="BEC"/>
    <x v="15"/>
    <x v="14"/>
    <m/>
    <m/>
    <s v="C"/>
    <m/>
    <n v="1"/>
    <n v="1"/>
    <n v="1"/>
  </r>
  <r>
    <n v="103295911"/>
    <x v="15"/>
    <x v="15"/>
    <s v="Faculty of Education"/>
    <n v="1"/>
    <n v="1"/>
    <s v="103295911 "/>
    <s v="Health"/>
    <s v="HEALTH"/>
    <x v="33"/>
    <x v="33"/>
    <m/>
    <m/>
    <s v="C"/>
    <m/>
    <n v="2"/>
    <n v="1"/>
    <n v="2"/>
  </r>
  <r>
    <n v="103297544"/>
    <x v="15"/>
    <x v="15"/>
    <s v="Faculty of Education"/>
    <n v="1"/>
    <n v="1"/>
    <s v="103297544 "/>
    <s v="Education"/>
    <s v="EDU"/>
    <x v="13"/>
    <x v="12"/>
    <m/>
    <m/>
    <s v="C"/>
    <m/>
    <n v="1"/>
    <n v="1"/>
    <n v="1"/>
  </r>
  <r>
    <n v="103299177"/>
    <x v="15"/>
    <x v="15"/>
    <s v="Faculty of Science and Engineering"/>
    <n v="0.75"/>
    <n v="0.75"/>
    <s v="103299177 "/>
    <s v="Physical Sciences"/>
    <s v="PHYSC"/>
    <x v="28"/>
    <x v="27"/>
    <m/>
    <m/>
    <s v="B"/>
    <m/>
    <n v="2"/>
    <n v="3"/>
    <n v="4.5"/>
  </r>
  <r>
    <n v="103299455"/>
    <x v="15"/>
    <x v="15"/>
    <s v="Faculty of Arts and Social Sciences"/>
    <n v="0.6"/>
    <n v="0.6"/>
    <s v="103299455 "/>
    <s v="Social Sciences and Other Cultural/Social Sciences"/>
    <s v="SSOCSS"/>
    <x v="3"/>
    <x v="3"/>
    <m/>
    <m/>
    <s v="C"/>
    <m/>
    <n v="2"/>
    <n v="1"/>
    <n v="1.2"/>
  </r>
  <r>
    <n v="103305686"/>
    <x v="15"/>
    <x v="15"/>
    <s v="Faculty of Law"/>
    <n v="0.81"/>
    <n v="0.81"/>
    <s v="103305686 "/>
    <s v="Humanities and Law"/>
    <s v="HAL"/>
    <x v="22"/>
    <x v="21"/>
    <m/>
    <m/>
    <s v="C"/>
    <m/>
    <n v="1"/>
    <n v="1"/>
    <n v="0.81"/>
  </r>
  <r>
    <n v="103313340"/>
    <x v="15"/>
    <x v="15"/>
    <s v="Faculty of Science and Engineering"/>
    <n v="1"/>
    <n v="1"/>
    <s v="103313340 "/>
    <s v="Education"/>
    <s v="EDU"/>
    <x v="13"/>
    <x v="12"/>
    <m/>
    <m/>
    <s v="R"/>
    <m/>
    <n v="1"/>
    <n v="0"/>
    <n v="0"/>
  </r>
  <r>
    <n v="103315501"/>
    <x v="15"/>
    <x v="15"/>
    <s v="Waikato Management School"/>
    <n v="1"/>
    <n v="1"/>
    <s v="103315501 "/>
    <s v="Business and Economics"/>
    <s v="BEC"/>
    <x v="15"/>
    <x v="14"/>
    <m/>
    <m/>
    <s v="B"/>
    <m/>
    <n v="1"/>
    <n v="3"/>
    <n v="3"/>
  </r>
  <r>
    <n v="103316179"/>
    <x v="15"/>
    <x v="15"/>
    <s v="Faculty of Computing and Mathematical Sciences"/>
    <n v="0.31"/>
    <n v="0.31"/>
    <s v="103316179 "/>
    <s v="Mathematical and Information Sciences and Technology"/>
    <s v="MIST"/>
    <x v="5"/>
    <x v="5"/>
    <m/>
    <m/>
    <s v="C"/>
    <m/>
    <n v="2"/>
    <n v="1"/>
    <n v="0.62"/>
  </r>
  <r>
    <n v="103316217"/>
    <x v="15"/>
    <x v="15"/>
    <s v="Faculty of Education"/>
    <n v="1"/>
    <n v="1"/>
    <s v="103316217 "/>
    <s v="Education"/>
    <s v="EDU"/>
    <x v="13"/>
    <x v="12"/>
    <m/>
    <m/>
    <s v="C"/>
    <m/>
    <n v="1"/>
    <n v="1"/>
    <n v="1"/>
  </r>
  <r>
    <n v="103319522"/>
    <x v="15"/>
    <x v="15"/>
    <s v="Faculty of Arts and Social Sciences"/>
    <n v="1"/>
    <n v="1"/>
    <s v="103319522 "/>
    <s v="Humanities and Law"/>
    <s v="HAL"/>
    <x v="22"/>
    <x v="21"/>
    <m/>
    <m/>
    <s v="C"/>
    <m/>
    <n v="1"/>
    <n v="1"/>
    <n v="1"/>
  </r>
  <r>
    <n v="103325848"/>
    <x v="14"/>
    <x v="14"/>
    <s v="Māori, Social and Cultural Studies in Education"/>
    <n v="1"/>
    <n v="1"/>
    <s v="103325848 "/>
    <s v="Māori Knowledge and Development"/>
    <s v="MKD"/>
    <x v="6"/>
    <x v="12"/>
    <m/>
    <m/>
    <s v="B"/>
    <m/>
    <n v="1"/>
    <n v="3"/>
    <n v="3"/>
  </r>
  <r>
    <n v="103326367"/>
    <x v="15"/>
    <x v="15"/>
    <s v="Faculty of Education"/>
    <n v="1"/>
    <n v="1"/>
    <s v="103326367 "/>
    <s v="Education"/>
    <s v="EDU"/>
    <x v="13"/>
    <x v="12"/>
    <m/>
    <m/>
    <s v="C"/>
    <m/>
    <n v="1"/>
    <n v="1"/>
    <n v="1"/>
  </r>
  <r>
    <n v="103329233"/>
    <x v="15"/>
    <x v="15"/>
    <s v="School of Maori and Pacific Development"/>
    <n v="1"/>
    <n v="1"/>
    <s v="103329233 "/>
    <s v="Māori Knowledge and Development"/>
    <s v="MKD"/>
    <x v="6"/>
    <x v="12"/>
    <m/>
    <m/>
    <s v="B"/>
    <m/>
    <n v="1"/>
    <n v="3"/>
    <n v="3"/>
  </r>
  <r>
    <n v="103483668"/>
    <x v="15"/>
    <x v="15"/>
    <s v="Faculty of Arts and Social Sciences"/>
    <n v="1"/>
    <n v="1"/>
    <s v="103483668 "/>
    <s v="Creative and Performing Arts"/>
    <s v="CPA"/>
    <x v="26"/>
    <x v="25"/>
    <m/>
    <m/>
    <s v="B"/>
    <m/>
    <n v="2"/>
    <n v="3"/>
    <n v="6"/>
  </r>
  <r>
    <n v="103485035"/>
    <x v="15"/>
    <x v="15"/>
    <s v="Faculty of Education"/>
    <n v="0.2"/>
    <n v="0.2"/>
    <s v="103485035 "/>
    <s v="Education"/>
    <s v="EDU"/>
    <x v="13"/>
    <x v="12"/>
    <m/>
    <m/>
    <s v="B"/>
    <m/>
    <n v="1"/>
    <n v="3"/>
    <n v="0.60000000000000009"/>
  </r>
  <r>
    <n v="103486521"/>
    <x v="15"/>
    <x v="15"/>
    <s v="Faculty of Education"/>
    <n v="1"/>
    <n v="1"/>
    <s v="103486521 "/>
    <s v="Education"/>
    <s v="EDU"/>
    <x v="13"/>
    <x v="12"/>
    <m/>
    <m/>
    <s v="C"/>
    <m/>
    <n v="1"/>
    <n v="1"/>
    <n v="1"/>
  </r>
  <r>
    <n v="103487053"/>
    <x v="15"/>
    <x v="15"/>
    <s v="Faculty of Computing and Mathematical Sciences"/>
    <n v="1"/>
    <n v="1"/>
    <s v="103487053 "/>
    <s v="Mathematical and Information Sciences and Technology"/>
    <s v="MIST"/>
    <x v="5"/>
    <x v="5"/>
    <m/>
    <m/>
    <s v="C(NE)"/>
    <m/>
    <n v="2"/>
    <n v="1"/>
    <n v="2"/>
  </r>
  <r>
    <n v="103492436"/>
    <x v="15"/>
    <x v="15"/>
    <s v="Waikato Management School"/>
    <n v="0.66"/>
    <n v="0.66"/>
    <s v="103492436 "/>
    <s v="Business and Economics"/>
    <s v="BEC"/>
    <x v="27"/>
    <x v="26"/>
    <m/>
    <m/>
    <s v="B"/>
    <m/>
    <n v="1"/>
    <n v="3"/>
    <n v="1.98"/>
  </r>
  <r>
    <n v="103492597"/>
    <x v="15"/>
    <x v="15"/>
    <s v="Faculty of Science and Engineering"/>
    <n v="1"/>
    <n v="1"/>
    <s v="103492597 "/>
    <s v="Education"/>
    <s v="EDU"/>
    <x v="13"/>
    <x v="12"/>
    <m/>
    <m/>
    <s v="B"/>
    <m/>
    <n v="1"/>
    <n v="3"/>
    <n v="3"/>
  </r>
  <r>
    <n v="103494824"/>
    <x v="14"/>
    <x v="14"/>
    <s v="Mathematics and Statistics"/>
    <n v="1"/>
    <n v="1"/>
    <s v="103494824 "/>
    <s v="Mathematical and Information Sciences and Technology"/>
    <s v="MIST"/>
    <x v="23"/>
    <x v="22"/>
    <m/>
    <m/>
    <s v="C(NE)"/>
    <m/>
    <n v="1"/>
    <n v="1"/>
    <n v="1"/>
  </r>
  <r>
    <n v="103500616"/>
    <x v="15"/>
    <x v="15"/>
    <s v="School of Maori and Pacific Development"/>
    <n v="1"/>
    <n v="1"/>
    <s v="103500616 "/>
    <s v="Māori Knowledge and Development"/>
    <s v="MKD"/>
    <x v="6"/>
    <x v="32"/>
    <m/>
    <m/>
    <s v="B"/>
    <m/>
    <n v="1"/>
    <n v="3"/>
    <n v="3"/>
  </r>
  <r>
    <n v="103536727"/>
    <x v="15"/>
    <x v="15"/>
    <s v="Faculty of Education"/>
    <n v="1"/>
    <n v="1"/>
    <s v="103536727 "/>
    <s v="Education"/>
    <s v="EDU"/>
    <x v="13"/>
    <x v="12"/>
    <m/>
    <m/>
    <s v="R"/>
    <m/>
    <n v="1"/>
    <n v="0"/>
    <n v="0"/>
  </r>
  <r>
    <n v="103537950"/>
    <x v="15"/>
    <x v="15"/>
    <s v="Faculty of Education"/>
    <n v="1"/>
    <n v="1"/>
    <s v="103537950 "/>
    <s v="Education"/>
    <s v="EDU"/>
    <x v="13"/>
    <x v="12"/>
    <m/>
    <m/>
    <s v="C"/>
    <m/>
    <n v="1"/>
    <n v="1"/>
    <n v="1"/>
  </r>
  <r>
    <n v="103539078"/>
    <x v="15"/>
    <x v="15"/>
    <s v="Faculty of Arts and Social Sciences"/>
    <n v="1"/>
    <n v="1"/>
    <s v="103539078 "/>
    <s v="Social Sciences and Other Cultural/Social Sciences"/>
    <s v="SSOCSS"/>
    <x v="3"/>
    <x v="3"/>
    <m/>
    <m/>
    <s v="C(NE)"/>
    <m/>
    <n v="2"/>
    <n v="1"/>
    <n v="2"/>
  </r>
  <r>
    <n v="103539596"/>
    <x v="15"/>
    <x v="15"/>
    <s v="Faculty of Education"/>
    <n v="1"/>
    <n v="1"/>
    <s v="103539596 "/>
    <s v="Education"/>
    <s v="EDU"/>
    <x v="13"/>
    <x v="12"/>
    <m/>
    <m/>
    <s v="B"/>
    <m/>
    <n v="1"/>
    <n v="3"/>
    <n v="3"/>
  </r>
  <r>
    <n v="103540470"/>
    <x v="15"/>
    <x v="15"/>
    <s v="Faculty of Education"/>
    <n v="0.4"/>
    <n v="0.4"/>
    <s v="103540470 "/>
    <s v="Education"/>
    <s v="EDU"/>
    <x v="13"/>
    <x v="12"/>
    <m/>
    <m/>
    <s v="B"/>
    <m/>
    <n v="1"/>
    <n v="3"/>
    <n v="1.2000000000000002"/>
  </r>
  <r>
    <n v="103540547"/>
    <x v="15"/>
    <x v="15"/>
    <s v="Faculty of Science and Engineering"/>
    <n v="1"/>
    <n v="1"/>
    <s v="103540547 "/>
    <s v="Biological Sciences"/>
    <s v="BIOS"/>
    <x v="7"/>
    <x v="7"/>
    <m/>
    <m/>
    <s v="C(NE)"/>
    <m/>
    <n v="2"/>
    <n v="1"/>
    <n v="2"/>
  </r>
  <r>
    <n v="103541344"/>
    <x v="15"/>
    <x v="15"/>
    <s v="School of Maori and Pacific Development"/>
    <n v="1"/>
    <n v="1"/>
    <s v="103541344 "/>
    <s v="Māori Knowledge and Development"/>
    <s v="MKD"/>
    <x v="6"/>
    <x v="32"/>
    <m/>
    <m/>
    <s v="B"/>
    <m/>
    <n v="1"/>
    <n v="3"/>
    <n v="3"/>
  </r>
  <r>
    <n v="103551729"/>
    <x v="14"/>
    <x v="14"/>
    <s v="Māori, Social and Cultural Studies in Education"/>
    <n v="1"/>
    <n v="1"/>
    <s v="103551729 "/>
    <s v="Māori Knowledge and Development"/>
    <s v="MKD"/>
    <x v="6"/>
    <x v="12"/>
    <m/>
    <m/>
    <s v="C(NE)"/>
    <m/>
    <n v="1"/>
    <n v="1"/>
    <n v="1"/>
  </r>
  <r>
    <n v="103591397"/>
    <x v="15"/>
    <x v="15"/>
    <s v="Faculty of Education"/>
    <n v="1"/>
    <n v="1"/>
    <s v="103591397 "/>
    <s v="Education"/>
    <s v="EDU"/>
    <x v="13"/>
    <x v="12"/>
    <m/>
    <m/>
    <s v="B"/>
    <m/>
    <n v="1"/>
    <n v="3"/>
    <n v="3"/>
  </r>
  <r>
    <n v="103604604"/>
    <x v="15"/>
    <x v="15"/>
    <s v="Faculty of Education"/>
    <n v="1"/>
    <n v="1"/>
    <s v="103604604 "/>
    <s v="Education"/>
    <s v="EDU"/>
    <x v="13"/>
    <x v="12"/>
    <m/>
    <m/>
    <s v="R"/>
    <m/>
    <n v="1"/>
    <n v="0"/>
    <n v="0"/>
  </r>
  <r>
    <n v="103609302"/>
    <x v="14"/>
    <x v="14"/>
    <s v="School of Literacies and Arts in Education"/>
    <n v="1"/>
    <n v="1"/>
    <s v="103609302 "/>
    <s v="Education"/>
    <s v="EDU"/>
    <x v="13"/>
    <x v="12"/>
    <m/>
    <m/>
    <s v="R"/>
    <m/>
    <n v="1"/>
    <n v="0"/>
    <n v="0"/>
  </r>
  <r>
    <n v="103613944"/>
    <x v="14"/>
    <x v="14"/>
    <s v="Health Sciences Centre"/>
    <n v="1"/>
    <n v="1"/>
    <s v="103613944 "/>
    <s v="Health"/>
    <s v="HEALTH"/>
    <x v="0"/>
    <x v="0"/>
    <m/>
    <m/>
    <s v="R"/>
    <m/>
    <n v="2"/>
    <n v="0"/>
    <n v="0"/>
  </r>
  <r>
    <n v="103706112"/>
    <x v="14"/>
    <x v="14"/>
    <s v="Economics and Finance"/>
    <n v="1"/>
    <n v="1"/>
    <s v="103706112 "/>
    <s v="Education"/>
    <s v="EDU"/>
    <x v="13"/>
    <x v="12"/>
    <m/>
    <m/>
    <s v="C"/>
    <m/>
    <n v="1"/>
    <n v="1"/>
    <n v="1"/>
  </r>
  <r>
    <n v="103707425"/>
    <x v="15"/>
    <x v="15"/>
    <s v="Faculty of Education"/>
    <n v="1"/>
    <n v="1"/>
    <s v="103707425 "/>
    <s v="Education"/>
    <s v="EDU"/>
    <x v="13"/>
    <x v="12"/>
    <m/>
    <m/>
    <s v="R"/>
    <m/>
    <n v="1"/>
    <n v="0"/>
    <n v="0"/>
  </r>
  <r>
    <n v="103754453"/>
    <x v="15"/>
    <x v="15"/>
    <s v="Faculty of Science and Engineering"/>
    <n v="1"/>
    <n v="1"/>
    <s v="103754453 "/>
    <s v="Engineering Technology and Architecture"/>
    <s v="ETA"/>
    <x v="4"/>
    <x v="4"/>
    <m/>
    <m/>
    <s v="B"/>
    <m/>
    <n v="2.5"/>
    <n v="3"/>
    <n v="7.5"/>
  </r>
  <r>
    <n v="103771698"/>
    <x v="14"/>
    <x v="14"/>
    <s v="Management"/>
    <n v="1"/>
    <n v="1"/>
    <s v="103771698 "/>
    <s v="Business and Economics"/>
    <s v="BEC"/>
    <x v="15"/>
    <x v="14"/>
    <m/>
    <m/>
    <s v="C"/>
    <m/>
    <n v="1"/>
    <n v="1"/>
    <n v="1"/>
  </r>
  <r>
    <n v="104168363"/>
    <x v="14"/>
    <x v="14"/>
    <s v="Computer Science and Software Engineering"/>
    <n v="0.91"/>
    <n v="0.91"/>
    <s v="104168363 "/>
    <s v="Mathematical and Information Sciences and Technology"/>
    <s v="MIST"/>
    <x v="5"/>
    <x v="5"/>
    <m/>
    <m/>
    <s v="C(NE)"/>
    <m/>
    <n v="2"/>
    <n v="1"/>
    <n v="1.82"/>
  </r>
  <r>
    <n v="104394719"/>
    <x v="14"/>
    <x v="14"/>
    <s v="Centre for Fine Arts, Music and Theatre"/>
    <n v="1"/>
    <n v="1"/>
    <s v="104394719 "/>
    <s v="Creative and Performing Arts"/>
    <s v="CPA"/>
    <x v="20"/>
    <x v="19"/>
    <m/>
    <m/>
    <s v="B"/>
    <m/>
    <n v="2"/>
    <n v="3"/>
    <n v="6"/>
  </r>
  <r>
    <n v="104431025"/>
    <x v="15"/>
    <x v="15"/>
    <s v="Faculty of Science and Engineering"/>
    <n v="1"/>
    <n v="1"/>
    <s v="104431025 "/>
    <s v="Physical Sciences"/>
    <s v="PHYSC"/>
    <x v="11"/>
    <x v="10"/>
    <m/>
    <m/>
    <s v="B"/>
    <m/>
    <n v="2"/>
    <n v="3"/>
    <n v="6"/>
  </r>
  <r>
    <n v="104511678"/>
    <x v="15"/>
    <x v="15"/>
    <s v="Faculty of Arts and Social Sciences"/>
    <n v="0.99"/>
    <n v="0.99"/>
    <s v="104511678 "/>
    <s v="Social Sciences and Other Cultural/Social Sciences"/>
    <s v="SSOCSS"/>
    <x v="3"/>
    <x v="3"/>
    <m/>
    <m/>
    <s v="C(NE)"/>
    <m/>
    <n v="2"/>
    <n v="1"/>
    <n v="1.98"/>
  </r>
  <r>
    <n v="104568510"/>
    <x v="15"/>
    <x v="15"/>
    <s v="Faculty of Arts and Social Sciences"/>
    <n v="1"/>
    <n v="1"/>
    <s v="104568510 "/>
    <s v="Engineering Technology and Architecture"/>
    <s v="ETA"/>
    <x v="32"/>
    <x v="31"/>
    <m/>
    <m/>
    <s v="R(NE)"/>
    <m/>
    <n v="2.5"/>
    <n v="0"/>
    <n v="0"/>
  </r>
  <r>
    <n v="104572116"/>
    <x v="14"/>
    <x v="14"/>
    <s v="Psychology"/>
    <n v="1"/>
    <n v="1"/>
    <s v="104572116 "/>
    <s v="Social Sciences and Other Cultural/Social Sciences"/>
    <s v="SSOCSS"/>
    <x v="3"/>
    <x v="3"/>
    <m/>
    <m/>
    <s v="B"/>
    <m/>
    <n v="2"/>
    <n v="3"/>
    <n v="6"/>
  </r>
  <r>
    <n v="104575049"/>
    <x v="14"/>
    <x v="14"/>
    <s v="School of Humanities"/>
    <n v="1"/>
    <n v="1"/>
    <s v="104575049 "/>
    <s v="Humanities and Law"/>
    <s v="HAL"/>
    <x v="14"/>
    <x v="13"/>
    <m/>
    <m/>
    <s v="C"/>
    <m/>
    <n v="1"/>
    <n v="1"/>
    <n v="1"/>
  </r>
  <r>
    <n v="104577105"/>
    <x v="14"/>
    <x v="14"/>
    <s v="Māori, Social and Cultural Studies in Education"/>
    <n v="1"/>
    <n v="1"/>
    <s v="104577105 "/>
    <s v="Education"/>
    <s v="EDU"/>
    <x v="13"/>
    <x v="12"/>
    <m/>
    <m/>
    <s v="C"/>
    <m/>
    <n v="1"/>
    <n v="1"/>
    <n v="1"/>
  </r>
  <r>
    <n v="104590316"/>
    <x v="14"/>
    <x v="14"/>
    <s v="School of Sciences and Physical Education"/>
    <n v="1"/>
    <n v="1"/>
    <s v="104590316 "/>
    <s v="Health"/>
    <s v="HEALTH"/>
    <x v="33"/>
    <x v="33"/>
    <m/>
    <m/>
    <s v="C(NE)"/>
    <m/>
    <n v="2"/>
    <n v="1"/>
    <n v="2"/>
  </r>
  <r>
    <n v="104598996"/>
    <x v="15"/>
    <x v="15"/>
    <s v="Faculty of Arts and Social Sciences"/>
    <n v="1"/>
    <n v="1"/>
    <s v="104598996 "/>
    <s v="Humanities and Law"/>
    <s v="HAL"/>
    <x v="14"/>
    <x v="13"/>
    <m/>
    <m/>
    <s v="B"/>
    <m/>
    <n v="1"/>
    <n v="3"/>
    <n v="3"/>
  </r>
  <r>
    <n v="104605212"/>
    <x v="14"/>
    <x v="14"/>
    <s v="Communication Disorders"/>
    <n v="1"/>
    <n v="1"/>
    <s v="104605212 "/>
    <s v="Health"/>
    <s v="HEALTH"/>
    <x v="0"/>
    <x v="0"/>
    <m/>
    <m/>
    <s v="R(NE)"/>
    <m/>
    <n v="2"/>
    <n v="0"/>
    <n v="0"/>
  </r>
  <r>
    <n v="104621407"/>
    <x v="14"/>
    <x v="14"/>
    <s v="School of Literacies and Arts in Education"/>
    <n v="1"/>
    <n v="1"/>
    <s v="104621407 "/>
    <s v="Education"/>
    <s v="EDU"/>
    <x v="13"/>
    <x v="12"/>
    <m/>
    <m/>
    <s v="R"/>
    <m/>
    <n v="1"/>
    <n v="0"/>
    <n v="0"/>
  </r>
  <r>
    <n v="104669313"/>
    <x v="15"/>
    <x v="15"/>
    <s v="School of Maori and Pacific Development"/>
    <n v="1"/>
    <n v="1"/>
    <s v="104669313 "/>
    <s v="Māori Knowledge and Development"/>
    <s v="MKD"/>
    <x v="6"/>
    <x v="18"/>
    <m/>
    <m/>
    <s v="C(NE)"/>
    <m/>
    <n v="2.5"/>
    <n v="1"/>
    <n v="2.5"/>
  </r>
  <r>
    <n v="104877048"/>
    <x v="15"/>
    <x v="15"/>
    <s v="Faculty of Education"/>
    <n v="1"/>
    <n v="1"/>
    <s v="104877048 "/>
    <s v="Education"/>
    <s v="EDU"/>
    <x v="13"/>
    <x v="12"/>
    <m/>
    <m/>
    <s v="B"/>
    <m/>
    <n v="1"/>
    <n v="3"/>
    <n v="3"/>
  </r>
  <r>
    <n v="104877420"/>
    <x v="14"/>
    <x v="14"/>
    <s v="Māori, Social and Cultural Studies in Education"/>
    <n v="1"/>
    <n v="1"/>
    <s v="104877420 "/>
    <s v="Education"/>
    <s v="EDU"/>
    <x v="13"/>
    <x v="12"/>
    <m/>
    <m/>
    <s v="C(NE)"/>
    <m/>
    <n v="1"/>
    <n v="1"/>
    <n v="1"/>
  </r>
  <r>
    <n v="104880336"/>
    <x v="15"/>
    <x v="15"/>
    <s v="Faculty of Science and Engineering"/>
    <n v="0.2"/>
    <n v="0.2"/>
    <s v="104880336 "/>
    <s v="Biological Sciences"/>
    <s v="BIOS"/>
    <x v="12"/>
    <x v="11"/>
    <m/>
    <m/>
    <s v="B"/>
    <m/>
    <n v="2"/>
    <n v="3"/>
    <n v="1.2000000000000002"/>
  </r>
  <r>
    <n v="104883149"/>
    <x v="14"/>
    <x v="14"/>
    <s v="Health Sciences Centre"/>
    <n v="1"/>
    <n v="1"/>
    <s v="104883149 "/>
    <s v="Māori Knowledge and Development"/>
    <s v="MKD"/>
    <x v="6"/>
    <x v="32"/>
    <m/>
    <m/>
    <s v="C(NE)"/>
    <m/>
    <n v="1"/>
    <n v="1"/>
    <n v="1"/>
  </r>
  <r>
    <n v="104968594"/>
    <x v="15"/>
    <x v="15"/>
    <s v="Faculty of Computing and Mathematical Sciences"/>
    <n v="1"/>
    <n v="1"/>
    <s v="104968594 "/>
    <s v="Mathematical and Information Sciences and Technology"/>
    <s v="MIST"/>
    <x v="23"/>
    <x v="22"/>
    <m/>
    <m/>
    <s v="C"/>
    <m/>
    <n v="1"/>
    <n v="1"/>
    <n v="1"/>
  </r>
  <r>
    <n v="105013734"/>
    <x v="15"/>
    <x v="15"/>
    <s v="Faculty of Education"/>
    <n v="1"/>
    <n v="1"/>
    <s v="105013734 "/>
    <s v="Social Sciences and Other Cultural/Social Sciences"/>
    <s v="SSOCSS"/>
    <x v="24"/>
    <x v="23"/>
    <m/>
    <m/>
    <s v="C"/>
    <m/>
    <n v="1"/>
    <n v="1"/>
    <n v="1"/>
  </r>
  <r>
    <n v="105274666"/>
    <x v="15"/>
    <x v="15"/>
    <s v="Faculty of Science and Engineering"/>
    <n v="1"/>
    <n v="1"/>
    <s v="105274666 "/>
    <s v="Engineering Technology and Architecture"/>
    <s v="ETA"/>
    <x v="4"/>
    <x v="4"/>
    <m/>
    <m/>
    <s v="B"/>
    <m/>
    <n v="2.5"/>
    <n v="3"/>
    <n v="7.5"/>
  </r>
  <r>
    <n v="105280527"/>
    <x v="15"/>
    <x v="15"/>
    <s v="Waikato Management School"/>
    <n v="1"/>
    <n v="1"/>
    <s v="105280527 "/>
    <s v="Business and Economics"/>
    <s v="BEC"/>
    <x v="15"/>
    <x v="14"/>
    <m/>
    <m/>
    <s v="C"/>
    <m/>
    <n v="1"/>
    <n v="1"/>
    <n v="1"/>
  </r>
  <r>
    <n v="105449691"/>
    <x v="15"/>
    <x v="15"/>
    <s v="Faculty of Arts and Social Sciences"/>
    <n v="1"/>
    <n v="1"/>
    <s v="105449691 "/>
    <s v="Humanities and Law"/>
    <s v="HAL"/>
    <x v="38"/>
    <x v="38"/>
    <m/>
    <m/>
    <s v="C"/>
    <m/>
    <n v="1"/>
    <n v="1"/>
    <n v="1"/>
  </r>
  <r>
    <n v="105451715"/>
    <x v="15"/>
    <x v="15"/>
    <s v="Waikato Management School"/>
    <n v="1"/>
    <n v="1"/>
    <s v="105451715 "/>
    <s v="Business and Economics"/>
    <s v="BEC"/>
    <x v="29"/>
    <x v="28"/>
    <m/>
    <m/>
    <s v="R"/>
    <m/>
    <n v="1"/>
    <n v="0"/>
    <n v="0"/>
  </r>
  <r>
    <n v="105455340"/>
    <x v="15"/>
    <x v="15"/>
    <s v="Faculty of Arts and Social Sciences"/>
    <n v="0.5"/>
    <n v="0.5"/>
    <s v="105455340 "/>
    <s v="Humanities and Law"/>
    <s v="HAL"/>
    <x v="38"/>
    <x v="38"/>
    <m/>
    <m/>
    <s v="C"/>
    <m/>
    <n v="1"/>
    <n v="1"/>
    <n v="0.5"/>
  </r>
  <r>
    <n v="105460113"/>
    <x v="15"/>
    <x v="15"/>
    <s v="Waikato Management School"/>
    <n v="1"/>
    <n v="1"/>
    <s v="105460113 "/>
    <s v="Business and Economics"/>
    <s v="BEC"/>
    <x v="15"/>
    <x v="14"/>
    <m/>
    <m/>
    <s v="C"/>
    <m/>
    <n v="1"/>
    <n v="1"/>
    <n v="1"/>
  </r>
  <r>
    <n v="105539945"/>
    <x v="15"/>
    <x v="15"/>
    <s v="Faculty of Science and Engineering"/>
    <n v="1"/>
    <n v="1"/>
    <s v="105539945 "/>
    <s v="Engineering Technology and Architecture"/>
    <s v="ETA"/>
    <x v="4"/>
    <x v="4"/>
    <m/>
    <m/>
    <s v="B"/>
    <m/>
    <n v="2.5"/>
    <n v="3"/>
    <n v="7.5"/>
  </r>
  <r>
    <n v="105544389"/>
    <x v="15"/>
    <x v="15"/>
    <s v="Waikato Management School"/>
    <n v="0.2"/>
    <n v="0.2"/>
    <s v="105544389 "/>
    <s v="Business and Economics"/>
    <s v="BEC"/>
    <x v="39"/>
    <x v="39"/>
    <m/>
    <m/>
    <s v="B"/>
    <m/>
    <n v="1"/>
    <n v="3"/>
    <n v="0.60000000000000009"/>
  </r>
  <r>
    <n v="105550967"/>
    <x v="15"/>
    <x v="15"/>
    <s v="Faculty of Law"/>
    <n v="1"/>
    <n v="1"/>
    <s v="105550967 "/>
    <s v="Humanities and Law"/>
    <s v="HAL"/>
    <x v="22"/>
    <x v="21"/>
    <m/>
    <m/>
    <s v="C"/>
    <m/>
    <n v="1"/>
    <n v="1"/>
    <n v="1"/>
  </r>
  <r>
    <n v="105600593"/>
    <x v="14"/>
    <x v="14"/>
    <s v="School of Humanities"/>
    <n v="1"/>
    <n v="1"/>
    <s v="105600593 "/>
    <s v="Humanities and Law"/>
    <s v="HAL"/>
    <x v="30"/>
    <x v="29"/>
    <m/>
    <m/>
    <s v="B"/>
    <m/>
    <n v="1"/>
    <n v="3"/>
    <n v="3"/>
  </r>
  <r>
    <n v="105606351"/>
    <x v="14"/>
    <x v="14"/>
    <s v="Mathematics and Statistics"/>
    <n v="0.6"/>
    <n v="0.6"/>
    <s v="105606351 "/>
    <s v="Mathematical and Information Sciences and Technology"/>
    <s v="MIST"/>
    <x v="25"/>
    <x v="24"/>
    <m/>
    <m/>
    <s v="C"/>
    <m/>
    <n v="1"/>
    <n v="1"/>
    <n v="0.6"/>
  </r>
  <r>
    <n v="105621869"/>
    <x v="14"/>
    <x v="14"/>
    <s v="Other"/>
    <n v="1"/>
    <n v="1"/>
    <s v="105621869 "/>
    <s v="Social Sciences and Other Cultural/Social Sciences"/>
    <s v="SSOCSS"/>
    <x v="10"/>
    <x v="6"/>
    <m/>
    <m/>
    <s v="C"/>
    <m/>
    <n v="1"/>
    <n v="1"/>
    <n v="1"/>
  </r>
  <r>
    <n v="105712460"/>
    <x v="14"/>
    <x v="14"/>
    <s v="Māori, Social and Cultural Studies in Education"/>
    <n v="1"/>
    <n v="1"/>
    <s v="105712460 "/>
    <s v="Māori Knowledge and Development"/>
    <s v="MKD"/>
    <x v="6"/>
    <x v="32"/>
    <m/>
    <m/>
    <s v="C(NE)"/>
    <m/>
    <n v="1"/>
    <n v="1"/>
    <n v="1"/>
  </r>
  <r>
    <n v="105773414"/>
    <x v="14"/>
    <x v="14"/>
    <s v="Geological Sciences"/>
    <n v="1"/>
    <n v="1"/>
    <s v="105773414 "/>
    <s v="Physical Sciences"/>
    <s v="PHYSC"/>
    <x v="36"/>
    <x v="36"/>
    <m/>
    <m/>
    <s v="A"/>
    <m/>
    <n v="2"/>
    <n v="5"/>
    <n v="10"/>
  </r>
  <r>
    <n v="105788711"/>
    <x v="15"/>
    <x v="15"/>
    <s v="School of Maori and Pacific Development"/>
    <n v="1"/>
    <n v="1"/>
    <s v="105788711 "/>
    <s v="Māori Knowledge and Development"/>
    <s v="MKD"/>
    <x v="6"/>
    <x v="32"/>
    <m/>
    <m/>
    <s v="B"/>
    <m/>
    <n v="1"/>
    <n v="3"/>
    <n v="3"/>
  </r>
  <r>
    <n v="105900574"/>
    <x v="14"/>
    <x v="14"/>
    <s v="Geography"/>
    <n v="1"/>
    <n v="1"/>
    <s v="105900574 "/>
    <s v="Physical Sciences"/>
    <s v="PHYSC"/>
    <x v="36"/>
    <x v="36"/>
    <m/>
    <m/>
    <s v="B"/>
    <m/>
    <n v="2"/>
    <n v="3"/>
    <n v="6"/>
  </r>
  <r>
    <n v="106011688"/>
    <x v="14"/>
    <x v="14"/>
    <s v="School of Humanities"/>
    <n v="0.5"/>
    <n v="0.5"/>
    <s v="106011688 "/>
    <s v="Humanities and Law"/>
    <s v="HAL"/>
    <x v="30"/>
    <x v="29"/>
    <m/>
    <m/>
    <s v="C(NE)"/>
    <m/>
    <n v="1"/>
    <n v="1"/>
    <n v="0.5"/>
  </r>
  <r>
    <n v="106027397"/>
    <x v="14"/>
    <x v="14"/>
    <s v="Māori, Social and Cultural Studies in Education"/>
    <n v="1"/>
    <n v="1"/>
    <s v="106027397 "/>
    <s v="Māori Knowledge and Development"/>
    <s v="MKD"/>
    <x v="6"/>
    <x v="32"/>
    <m/>
    <m/>
    <s v="B"/>
    <m/>
    <n v="1"/>
    <n v="3"/>
    <n v="3"/>
  </r>
  <r>
    <n v="106123619"/>
    <x v="14"/>
    <x v="14"/>
    <s v="School of Social and Political Sciences"/>
    <n v="1"/>
    <n v="1"/>
    <s v="106123619 "/>
    <s v="Social Sciences and Other Cultural/Social Sciences"/>
    <s v="SSOCSS"/>
    <x v="24"/>
    <x v="23"/>
    <m/>
    <m/>
    <s v="C"/>
    <m/>
    <n v="1"/>
    <n v="1"/>
    <n v="1"/>
  </r>
  <r>
    <n v="106181711"/>
    <x v="14"/>
    <x v="14"/>
    <s v="School of Social and Political Sciences"/>
    <n v="1"/>
    <n v="1"/>
    <s v="106181711 "/>
    <s v="Social Sciences and Other Cultural/Social Sciences"/>
    <s v="SSOCSS"/>
    <x v="24"/>
    <x v="23"/>
    <m/>
    <m/>
    <s v="C"/>
    <m/>
    <n v="1"/>
    <n v="1"/>
    <n v="1"/>
  </r>
  <r>
    <n v="106181803"/>
    <x v="14"/>
    <x v="14"/>
    <s v="Economics and Finance"/>
    <n v="1"/>
    <n v="1"/>
    <s v="106181803 "/>
    <s v="Mathematical and Information Sciences and Technology"/>
    <s v="MIST"/>
    <x v="23"/>
    <x v="22"/>
    <m/>
    <m/>
    <s v="C(NE)"/>
    <m/>
    <n v="1"/>
    <n v="1"/>
    <n v="1"/>
  </r>
  <r>
    <n v="106181992"/>
    <x v="14"/>
    <x v="14"/>
    <s v="Other"/>
    <n v="0.75"/>
    <n v="0.75"/>
    <s v="106181992 "/>
    <s v="Engineering Technology and Architecture"/>
    <s v="ETA"/>
    <x v="4"/>
    <x v="4"/>
    <m/>
    <m/>
    <s v="B"/>
    <m/>
    <n v="2.5"/>
    <n v="3"/>
    <n v="5.625"/>
  </r>
  <r>
    <n v="106183449"/>
    <x v="14"/>
    <x v="14"/>
    <s v="Centre for Fine Arts, Music and Theatre"/>
    <n v="0.79"/>
    <n v="0.79"/>
    <s v="106183449 "/>
    <s v="Creative and Performing Arts"/>
    <s v="CPA"/>
    <x v="2"/>
    <x v="2"/>
    <m/>
    <m/>
    <s v="C(NE)"/>
    <m/>
    <n v="2"/>
    <n v="1"/>
    <n v="1.58"/>
  </r>
  <r>
    <n v="106184047"/>
    <x v="14"/>
    <x v="14"/>
    <s v="Civil and Natural Resources Engineering"/>
    <n v="1"/>
    <n v="1"/>
    <s v="106184047 "/>
    <s v="Engineering Technology and Architecture"/>
    <s v="ETA"/>
    <x v="4"/>
    <x v="4"/>
    <m/>
    <m/>
    <s v="B"/>
    <m/>
    <n v="2.5"/>
    <n v="3"/>
    <n v="7.5"/>
  </r>
  <r>
    <n v="106184685"/>
    <x v="14"/>
    <x v="14"/>
    <s v="Management"/>
    <n v="1"/>
    <n v="1"/>
    <s v="106184685 "/>
    <s v="Business and Economics"/>
    <s v="BEC"/>
    <x v="15"/>
    <x v="14"/>
    <m/>
    <m/>
    <s v="C(NE)"/>
    <m/>
    <n v="1"/>
    <n v="1"/>
    <n v="1"/>
  </r>
  <r>
    <n v="106188175"/>
    <x v="14"/>
    <x v="14"/>
    <s v="School of Humanities"/>
    <n v="1"/>
    <n v="1"/>
    <s v="106188175 "/>
    <s v="Humanities and Law"/>
    <s v="HAL"/>
    <x v="30"/>
    <x v="29"/>
    <m/>
    <m/>
    <s v="C(NE)"/>
    <m/>
    <n v="1"/>
    <n v="1"/>
    <n v="1"/>
  </r>
  <r>
    <n v="106189197"/>
    <x v="14"/>
    <x v="14"/>
    <s v="Health Sciences Centre"/>
    <n v="1"/>
    <n v="1"/>
    <s v="106189197 "/>
    <s v="Education"/>
    <s v="EDU"/>
    <x v="13"/>
    <x v="12"/>
    <m/>
    <m/>
    <s v="C(NE)"/>
    <m/>
    <n v="1"/>
    <n v="1"/>
    <n v="1"/>
  </r>
  <r>
    <n v="106191874"/>
    <x v="14"/>
    <x v="14"/>
    <s v="School of Humanities"/>
    <n v="1"/>
    <n v="1"/>
    <s v="106191874 "/>
    <s v="Humanities and Law"/>
    <s v="HAL"/>
    <x v="14"/>
    <x v="13"/>
    <m/>
    <m/>
    <s v="C(NE)"/>
    <m/>
    <n v="1"/>
    <n v="1"/>
    <n v="1"/>
  </r>
  <r>
    <n v="106192508"/>
    <x v="14"/>
    <x v="14"/>
    <s v="School of Humanities"/>
    <n v="1"/>
    <n v="1"/>
    <s v="106192508 "/>
    <s v="Humanities and Law"/>
    <s v="HAL"/>
    <x v="30"/>
    <x v="29"/>
    <m/>
    <m/>
    <s v="R"/>
    <m/>
    <n v="1"/>
    <n v="0"/>
    <n v="0"/>
  </r>
  <r>
    <n v="106192615"/>
    <x v="14"/>
    <x v="14"/>
    <s v="Other"/>
    <n v="0.7"/>
    <n v="0.7"/>
    <s v="106192615 "/>
    <s v="Social Sciences and Other Cultural/Social Sciences"/>
    <s v="SSOCSS"/>
    <x v="3"/>
    <x v="3"/>
    <m/>
    <m/>
    <s v="C"/>
    <m/>
    <n v="2"/>
    <n v="1"/>
    <n v="1.4"/>
  </r>
  <r>
    <n v="106197566"/>
    <x v="15"/>
    <x v="15"/>
    <s v="Waikato Management School"/>
    <n v="0.3"/>
    <n v="0.3"/>
    <s v="106197566 "/>
    <s v="Business and Economics"/>
    <s v="BEC"/>
    <x v="15"/>
    <x v="14"/>
    <m/>
    <m/>
    <s v="C"/>
    <m/>
    <n v="1"/>
    <n v="1"/>
    <n v="0.3"/>
  </r>
  <r>
    <n v="106198917"/>
    <x v="14"/>
    <x v="14"/>
    <s v="School of Social and Political Sciences"/>
    <n v="1"/>
    <n v="1"/>
    <s v="106198917 "/>
    <s v="Social Sciences and Other Cultural/Social Sciences"/>
    <s v="SSOCSS"/>
    <x v="24"/>
    <x v="23"/>
    <m/>
    <m/>
    <s v="B"/>
    <m/>
    <n v="1"/>
    <n v="3"/>
    <n v="3"/>
  </r>
  <r>
    <n v="106199331"/>
    <x v="14"/>
    <x v="14"/>
    <s v="School of Literacies and Arts in Education"/>
    <n v="1"/>
    <n v="1"/>
    <s v="106199331 "/>
    <s v="Education"/>
    <s v="EDU"/>
    <x v="13"/>
    <x v="12"/>
    <m/>
    <m/>
    <s v="B"/>
    <m/>
    <n v="1"/>
    <n v="3"/>
    <n v="3"/>
  </r>
  <r>
    <n v="106201370"/>
    <x v="14"/>
    <x v="14"/>
    <s v="Māori, Social and Cultural Studies in Education"/>
    <n v="1"/>
    <n v="1"/>
    <s v="106201370 "/>
    <s v="Education"/>
    <s v="EDU"/>
    <x v="13"/>
    <x v="12"/>
    <m/>
    <m/>
    <s v="C"/>
    <m/>
    <n v="1"/>
    <n v="1"/>
    <n v="1"/>
  </r>
  <r>
    <n v="106202706"/>
    <x v="14"/>
    <x v="14"/>
    <s v="Māori, Social and Cultural Studies in Education"/>
    <n v="1"/>
    <n v="1"/>
    <s v="106202706 "/>
    <s v="Māori Knowledge and Development"/>
    <s v="MKD"/>
    <x v="6"/>
    <x v="32"/>
    <m/>
    <m/>
    <s v="B"/>
    <m/>
    <n v="1"/>
    <n v="3"/>
    <n v="3"/>
  </r>
  <r>
    <n v="106203970"/>
    <x v="14"/>
    <x v="14"/>
    <s v="School of Biological Sciences"/>
    <n v="1"/>
    <n v="1"/>
    <s v="106203970 "/>
    <s v="Biological Sciences"/>
    <s v="BIOS"/>
    <x v="7"/>
    <x v="7"/>
    <m/>
    <m/>
    <s v="A"/>
    <m/>
    <n v="2"/>
    <n v="5"/>
    <n v="10"/>
  </r>
  <r>
    <n v="106205271"/>
    <x v="14"/>
    <x v="14"/>
    <s v="Māori, Social and Cultural Studies in Education"/>
    <n v="1"/>
    <n v="1"/>
    <s v="106205271 "/>
    <s v="Education"/>
    <s v="EDU"/>
    <x v="13"/>
    <x v="12"/>
    <m/>
    <m/>
    <s v="C(NE)"/>
    <m/>
    <n v="1"/>
    <n v="1"/>
    <n v="1"/>
  </r>
  <r>
    <n v="106205866"/>
    <x v="14"/>
    <x v="14"/>
    <s v="Economics and Finance"/>
    <n v="1"/>
    <n v="1"/>
    <s v="106205866 "/>
    <s v="Business and Economics"/>
    <s v="BEC"/>
    <x v="29"/>
    <x v="28"/>
    <m/>
    <m/>
    <s v="C"/>
    <m/>
    <n v="1"/>
    <n v="1"/>
    <n v="1"/>
  </r>
  <r>
    <n v="106207141"/>
    <x v="14"/>
    <x v="14"/>
    <s v="School of Social and Political Sciences"/>
    <n v="0.5"/>
    <n v="0.5"/>
    <s v="106207141 "/>
    <s v="Humanities and Law"/>
    <s v="HAL"/>
    <x v="38"/>
    <x v="38"/>
    <m/>
    <m/>
    <s v="C(NE)"/>
    <m/>
    <n v="1"/>
    <n v="1"/>
    <n v="0.5"/>
  </r>
  <r>
    <n v="106207843"/>
    <x v="14"/>
    <x v="14"/>
    <s v="School of Biological Sciences"/>
    <n v="1"/>
    <n v="1"/>
    <s v="106207843 "/>
    <s v="Biological Sciences"/>
    <s v="BIOS"/>
    <x v="7"/>
    <x v="7"/>
    <m/>
    <m/>
    <s v="C(NE)"/>
    <m/>
    <n v="2"/>
    <n v="1"/>
    <n v="2"/>
  </r>
  <r>
    <n v="106208824"/>
    <x v="14"/>
    <x v="14"/>
    <s v="School of Social and Political Sciences"/>
    <n v="1"/>
    <n v="1"/>
    <s v="106208824 "/>
    <s v="Social Sciences and Other Cultural/Social Sciences"/>
    <s v="SSOCSS"/>
    <x v="10"/>
    <x v="6"/>
    <m/>
    <m/>
    <s v="C"/>
    <m/>
    <n v="1"/>
    <n v="1"/>
    <n v="1"/>
  </r>
  <r>
    <n v="106209009"/>
    <x v="14"/>
    <x v="14"/>
    <s v="Geological Sciences"/>
    <n v="1"/>
    <n v="1"/>
    <s v="106209009 "/>
    <s v="Physical Sciences"/>
    <s v="PHYSC"/>
    <x v="36"/>
    <x v="36"/>
    <m/>
    <m/>
    <s v="C(NE)"/>
    <m/>
    <n v="2"/>
    <n v="1"/>
    <n v="2"/>
  </r>
  <r>
    <n v="106210215"/>
    <x v="14"/>
    <x v="14"/>
    <s v="School of Social and Political Sciences"/>
    <n v="1"/>
    <n v="1"/>
    <s v="106210215 "/>
    <s v="Social Sciences and Other Cultural/Social Sciences"/>
    <s v="SSOCSS"/>
    <x v="24"/>
    <x v="23"/>
    <m/>
    <m/>
    <s v="C"/>
    <m/>
    <n v="1"/>
    <n v="1"/>
    <n v="1"/>
  </r>
  <r>
    <n v="106210667"/>
    <x v="14"/>
    <x v="14"/>
    <s v="Computer Science and Software Engineering"/>
    <n v="0.34"/>
    <n v="0.34"/>
    <s v="106210667 "/>
    <s v="Mathematical and Information Sciences and Technology"/>
    <s v="MIST"/>
    <x v="5"/>
    <x v="5"/>
    <m/>
    <m/>
    <s v="C(NE)"/>
    <m/>
    <n v="2"/>
    <n v="1"/>
    <n v="0.68"/>
  </r>
  <r>
    <n v="106212950"/>
    <x v="14"/>
    <x v="14"/>
    <s v="School of Social and Political Sciences"/>
    <n v="1"/>
    <n v="1"/>
    <s v="106212950 "/>
    <s v="Humanities and Law"/>
    <s v="HAL"/>
    <x v="38"/>
    <x v="38"/>
    <m/>
    <m/>
    <s v="B"/>
    <m/>
    <n v="1"/>
    <n v="3"/>
    <n v="3"/>
  </r>
  <r>
    <n v="106215046"/>
    <x v="14"/>
    <x v="14"/>
    <s v="Geological Sciences"/>
    <n v="0.89"/>
    <n v="0.89"/>
    <s v="106215046 "/>
    <s v="Physical Sciences"/>
    <s v="PHYSC"/>
    <x v="36"/>
    <x v="36"/>
    <m/>
    <m/>
    <s v="B"/>
    <m/>
    <n v="2"/>
    <n v="3"/>
    <n v="5.34"/>
  </r>
  <r>
    <n v="106216106"/>
    <x v="14"/>
    <x v="14"/>
    <s v="Management"/>
    <n v="0.5"/>
    <n v="0.5"/>
    <s v="106216106 "/>
    <s v="Business and Economics"/>
    <s v="BEC"/>
    <x v="15"/>
    <x v="14"/>
    <m/>
    <m/>
    <s v="C"/>
    <m/>
    <n v="1"/>
    <n v="1"/>
    <n v="0.5"/>
  </r>
  <r>
    <n v="106216877"/>
    <x v="14"/>
    <x v="14"/>
    <s v="Communication Disorders"/>
    <n v="0.86"/>
    <n v="0.86"/>
    <s v="106216877 "/>
    <s v="Health"/>
    <s v="HEALTH"/>
    <x v="0"/>
    <x v="0"/>
    <m/>
    <m/>
    <s v="R(NE)"/>
    <m/>
    <n v="2"/>
    <n v="0"/>
    <n v="0"/>
  </r>
  <r>
    <n v="106218471"/>
    <x v="14"/>
    <x v="14"/>
    <s v="Educational Studies and Human Development"/>
    <n v="1"/>
    <n v="1"/>
    <s v="106218471 "/>
    <s v="Social Sciences and Other Cultural/Social Sciences"/>
    <s v="SSOCSS"/>
    <x v="3"/>
    <x v="3"/>
    <m/>
    <m/>
    <s v="C"/>
    <m/>
    <n v="2"/>
    <n v="1"/>
    <n v="2"/>
  </r>
  <r>
    <n v="106220457"/>
    <x v="14"/>
    <x v="14"/>
    <s v="School of Law"/>
    <n v="1"/>
    <n v="1"/>
    <s v="106220457 "/>
    <s v="Humanities and Law"/>
    <s v="HAL"/>
    <x v="22"/>
    <x v="21"/>
    <m/>
    <m/>
    <s v="B"/>
    <m/>
    <n v="1"/>
    <n v="3"/>
    <n v="3"/>
  </r>
  <r>
    <n v="106223285"/>
    <x v="14"/>
    <x v="14"/>
    <s v="Communication Disorders"/>
    <n v="1"/>
    <n v="1"/>
    <s v="106223285 "/>
    <s v="Health"/>
    <s v="HEALTH"/>
    <x v="0"/>
    <x v="0"/>
    <m/>
    <m/>
    <s v="C(NE)"/>
    <m/>
    <n v="2"/>
    <n v="1"/>
    <n v="2"/>
  </r>
  <r>
    <n v="106225594"/>
    <x v="14"/>
    <x v="14"/>
    <s v="Māori, Social and Cultural Studies in Education"/>
    <n v="1"/>
    <n v="1"/>
    <s v="106225594 "/>
    <s v="Education"/>
    <s v="EDU"/>
    <x v="13"/>
    <x v="12"/>
    <m/>
    <m/>
    <s v="C"/>
    <m/>
    <n v="1"/>
    <n v="1"/>
    <n v="1"/>
  </r>
  <r>
    <n v="106226335"/>
    <x v="14"/>
    <x v="14"/>
    <s v="Educational Studies and Human Development"/>
    <n v="1"/>
    <n v="1"/>
    <s v="106226335 "/>
    <s v="Education"/>
    <s v="EDU"/>
    <x v="13"/>
    <x v="12"/>
    <m/>
    <m/>
    <s v="C(NE)"/>
    <m/>
    <n v="1"/>
    <n v="1"/>
    <n v="1"/>
  </r>
  <r>
    <n v="106226812"/>
    <x v="14"/>
    <x v="14"/>
    <s v="School of Social and Political Sciences"/>
    <n v="1"/>
    <n v="1"/>
    <s v="106226812 "/>
    <s v="Social Sciences and Other Cultural/Social Sciences"/>
    <s v="SSOCSS"/>
    <x v="24"/>
    <x v="23"/>
    <m/>
    <m/>
    <s v="C"/>
    <m/>
    <n v="1"/>
    <n v="1"/>
    <n v="1"/>
  </r>
  <r>
    <n v="106227316"/>
    <x v="14"/>
    <x v="14"/>
    <s v="Physics and Astronomy"/>
    <n v="0.23"/>
    <n v="0.23"/>
    <s v="106227316 "/>
    <s v="Physical Sciences"/>
    <s v="PHYSC"/>
    <x v="28"/>
    <x v="27"/>
    <m/>
    <m/>
    <s v="C(NE)"/>
    <m/>
    <n v="2"/>
    <n v="1"/>
    <n v="0.46"/>
  </r>
  <r>
    <n v="106228593"/>
    <x v="14"/>
    <x v="14"/>
    <s v="Management"/>
    <n v="1"/>
    <n v="1"/>
    <s v="106228593 "/>
    <s v="Business and Economics"/>
    <s v="BEC"/>
    <x v="27"/>
    <x v="26"/>
    <m/>
    <m/>
    <s v="B"/>
    <m/>
    <n v="1"/>
    <n v="3"/>
    <n v="3"/>
  </r>
  <r>
    <n v="106231151"/>
    <x v="14"/>
    <x v="14"/>
    <s v="Civil and Natural Resources Engineering"/>
    <n v="1"/>
    <n v="1"/>
    <s v="106231151 "/>
    <s v="Engineering Technology and Architecture"/>
    <s v="ETA"/>
    <x v="4"/>
    <x v="4"/>
    <m/>
    <m/>
    <s v="B"/>
    <m/>
    <n v="2.5"/>
    <n v="3"/>
    <n v="7.5"/>
  </r>
  <r>
    <n v="106242798"/>
    <x v="15"/>
    <x v="15"/>
    <s v="Faculty of Arts and Social Sciences"/>
    <n v="1"/>
    <n v="1"/>
    <s v="106242798 "/>
    <s v="Social Sciences and Other Cultural/Social Sciences"/>
    <s v="SSOCSS"/>
    <x v="3"/>
    <x v="3"/>
    <m/>
    <m/>
    <s v="C"/>
    <m/>
    <n v="2"/>
    <n v="1"/>
    <n v="2"/>
  </r>
  <r>
    <n v="106520267"/>
    <x v="14"/>
    <x v="14"/>
    <s v="School of Law"/>
    <n v="1"/>
    <n v="1"/>
    <s v="106520267 "/>
    <s v="Humanities and Law"/>
    <s v="HAL"/>
    <x v="22"/>
    <x v="21"/>
    <m/>
    <m/>
    <s v="B"/>
    <m/>
    <n v="1"/>
    <n v="3"/>
    <n v="3"/>
  </r>
  <r>
    <n v="106527394"/>
    <x v="14"/>
    <x v="14"/>
    <s v="School of Biological Sciences"/>
    <n v="1"/>
    <n v="1"/>
    <s v="106527394 "/>
    <s v="Biological Sciences"/>
    <s v="BIOS"/>
    <x v="12"/>
    <x v="11"/>
    <m/>
    <m/>
    <s v="A"/>
    <m/>
    <n v="2"/>
    <n v="5"/>
    <n v="10"/>
  </r>
  <r>
    <n v="106560846"/>
    <x v="14"/>
    <x v="14"/>
    <s v="Physics and Astronomy"/>
    <n v="1"/>
    <n v="1"/>
    <s v="106560846 "/>
    <s v="Physical Sciences"/>
    <s v="PHYSC"/>
    <x v="28"/>
    <x v="27"/>
    <m/>
    <m/>
    <s v="B"/>
    <m/>
    <n v="2"/>
    <n v="3"/>
    <n v="6"/>
  </r>
  <r>
    <n v="106682105"/>
    <x v="15"/>
    <x v="15"/>
    <s v="Faculty of Arts and Social Sciences"/>
    <n v="1"/>
    <n v="1"/>
    <s v="106682105 "/>
    <s v="Education"/>
    <s v="EDU"/>
    <x v="13"/>
    <x v="12"/>
    <m/>
    <m/>
    <s v="B"/>
    <m/>
    <n v="1"/>
    <n v="3"/>
    <n v="3"/>
  </r>
  <r>
    <n v="106724712"/>
    <x v="14"/>
    <x v="14"/>
    <s v="School of Literacies and Arts in Education"/>
    <n v="1"/>
    <n v="1"/>
    <s v="106724712 "/>
    <s v="Education"/>
    <s v="EDU"/>
    <x v="13"/>
    <x v="12"/>
    <m/>
    <m/>
    <s v="A"/>
    <m/>
    <n v="1"/>
    <n v="5"/>
    <n v="5"/>
  </r>
  <r>
    <n v="106728986"/>
    <x v="14"/>
    <x v="14"/>
    <s v="Other"/>
    <n v="1"/>
    <n v="1"/>
    <s v="106728986 "/>
    <s v="Physical Sciences"/>
    <s v="PHYSC"/>
    <x v="11"/>
    <x v="10"/>
    <m/>
    <m/>
    <s v="C(NE)"/>
    <m/>
    <n v="2"/>
    <n v="1"/>
    <n v="2"/>
  </r>
  <r>
    <n v="106730336"/>
    <x v="15"/>
    <x v="15"/>
    <s v="Waikato Management School"/>
    <n v="0.5"/>
    <n v="0.5"/>
    <s v="106730336 "/>
    <s v="Business and Economics"/>
    <s v="BEC"/>
    <x v="15"/>
    <x v="14"/>
    <m/>
    <m/>
    <s v="C"/>
    <m/>
    <n v="1"/>
    <n v="1"/>
    <n v="0.5"/>
  </r>
  <r>
    <n v="106771396"/>
    <x v="14"/>
    <x v="14"/>
    <s v="Accounting and Information Systems"/>
    <n v="1"/>
    <n v="1"/>
    <s v="106771396 "/>
    <s v="Business and Economics"/>
    <s v="BEC"/>
    <x v="29"/>
    <x v="28"/>
    <m/>
    <m/>
    <s v="C(NE)"/>
    <m/>
    <n v="1"/>
    <n v="1"/>
    <n v="1"/>
  </r>
  <r>
    <n v="106964182"/>
    <x v="14"/>
    <x v="14"/>
    <s v="School of Biological Sciences"/>
    <n v="0.2"/>
    <n v="0.2"/>
    <s v="106964182 "/>
    <s v="Biological Sciences"/>
    <s v="BIOS"/>
    <x v="7"/>
    <x v="7"/>
    <m/>
    <m/>
    <s v="B"/>
    <m/>
    <n v="2"/>
    <n v="3"/>
    <n v="1.2000000000000002"/>
  </r>
  <r>
    <n v="106995396"/>
    <x v="14"/>
    <x v="14"/>
    <s v="Accounting and Information Systems"/>
    <n v="1"/>
    <n v="1"/>
    <s v="106995396 "/>
    <s v="Business and Economics"/>
    <s v="BEC"/>
    <x v="29"/>
    <x v="28"/>
    <m/>
    <m/>
    <s v="A"/>
    <m/>
    <n v="1"/>
    <n v="5"/>
    <n v="5"/>
  </r>
  <r>
    <n v="107012837"/>
    <x v="14"/>
    <x v="14"/>
    <s v="Mathematics and Statistics"/>
    <n v="1"/>
    <n v="1"/>
    <s v="107012837 "/>
    <s v="Mathematical and Information Sciences and Technology"/>
    <s v="MIST"/>
    <x v="23"/>
    <x v="22"/>
    <m/>
    <m/>
    <s v="C(NE)"/>
    <m/>
    <n v="1"/>
    <n v="1"/>
    <n v="1"/>
  </r>
  <r>
    <n v="107044572"/>
    <x v="14"/>
    <x v="14"/>
    <s v="Centre for Fine Arts, Music and Theatre"/>
    <n v="1"/>
    <n v="1"/>
    <s v="107044572 "/>
    <s v="Creative and Performing Arts"/>
    <s v="CPA"/>
    <x v="2"/>
    <x v="2"/>
    <m/>
    <m/>
    <s v="B"/>
    <m/>
    <n v="2"/>
    <n v="3"/>
    <n v="6"/>
  </r>
  <r>
    <n v="107066420"/>
    <x v="14"/>
    <x v="14"/>
    <s v="Communication Disorders"/>
    <n v="1"/>
    <n v="1"/>
    <s v="107066420 "/>
    <s v="Health"/>
    <s v="HEALTH"/>
    <x v="0"/>
    <x v="0"/>
    <m/>
    <m/>
    <s v="A"/>
    <m/>
    <n v="2"/>
    <n v="5"/>
    <n v="10"/>
  </r>
  <r>
    <n v="107077498"/>
    <x v="14"/>
    <x v="14"/>
    <s v="Computer Science and Software Engineering"/>
    <n v="1"/>
    <n v="1"/>
    <s v="107077498 "/>
    <s v="Mathematical and Information Sciences and Technology"/>
    <s v="MIST"/>
    <x v="5"/>
    <x v="5"/>
    <m/>
    <m/>
    <s v="B"/>
    <m/>
    <n v="2"/>
    <n v="3"/>
    <n v="6"/>
  </r>
  <r>
    <n v="107078254"/>
    <x v="14"/>
    <x v="14"/>
    <s v="School of Forestry"/>
    <n v="1"/>
    <n v="1"/>
    <s v="107078254 "/>
    <s v="Biological Sciences"/>
    <s v="BIOS"/>
    <x v="9"/>
    <x v="9"/>
    <m/>
    <m/>
    <s v="B"/>
    <m/>
    <n v="2.5"/>
    <n v="3"/>
    <n v="7.5"/>
  </r>
  <r>
    <n v="107111055"/>
    <x v="15"/>
    <x v="15"/>
    <s v="Faculty of Law"/>
    <n v="1"/>
    <n v="1"/>
    <s v="107111055 "/>
    <s v="Humanities and Law"/>
    <s v="HAL"/>
    <x v="22"/>
    <x v="21"/>
    <m/>
    <m/>
    <s v="R"/>
    <m/>
    <n v="1"/>
    <n v="0"/>
    <n v="0"/>
  </r>
  <r>
    <n v="107205771"/>
    <x v="14"/>
    <x v="14"/>
    <s v="Educational Studies and Human Development"/>
    <n v="1"/>
    <n v="1"/>
    <s v="107205771 "/>
    <s v="Education"/>
    <s v="EDU"/>
    <x v="13"/>
    <x v="12"/>
    <m/>
    <m/>
    <s v="C"/>
    <m/>
    <n v="1"/>
    <n v="1"/>
    <n v="1"/>
  </r>
  <r>
    <n v="107205807"/>
    <x v="14"/>
    <x v="14"/>
    <s v="Centre for Fine Arts, Music and Theatre"/>
    <n v="1"/>
    <n v="1"/>
    <s v="107205807 "/>
    <s v="Creative and Performing Arts"/>
    <s v="CPA"/>
    <x v="31"/>
    <x v="30"/>
    <m/>
    <m/>
    <s v="C(NE)"/>
    <m/>
    <n v="2"/>
    <n v="1"/>
    <n v="2"/>
  </r>
  <r>
    <n v="107205822"/>
    <x v="15"/>
    <x v="15"/>
    <s v="Faculty of Science and Engineering"/>
    <n v="1"/>
    <n v="1"/>
    <s v="107205822 "/>
    <s v="Engineering Technology and Architecture"/>
    <s v="ETA"/>
    <x v="4"/>
    <x v="4"/>
    <m/>
    <m/>
    <s v="C(NE)"/>
    <m/>
    <n v="2.5"/>
    <n v="1"/>
    <n v="2.5"/>
  </r>
  <r>
    <n v="107207085"/>
    <x v="14"/>
    <x v="14"/>
    <s v="School of Social and Political Sciences"/>
    <n v="0.6"/>
    <n v="0.6"/>
    <s v="107207085 "/>
    <s v="Social Sciences and Other Cultural/Social Sciences"/>
    <s v="SSOCSS"/>
    <x v="24"/>
    <x v="23"/>
    <m/>
    <m/>
    <s v="B"/>
    <m/>
    <n v="1"/>
    <n v="3"/>
    <n v="1.7999999999999998"/>
  </r>
  <r>
    <n v="107207534"/>
    <x v="14"/>
    <x v="14"/>
    <s v="Chemistry"/>
    <n v="1"/>
    <n v="1"/>
    <s v="107207534 "/>
    <s v="Physical Sciences"/>
    <s v="PHYSC"/>
    <x v="11"/>
    <x v="10"/>
    <m/>
    <m/>
    <s v="B"/>
    <m/>
    <n v="2"/>
    <n v="3"/>
    <n v="6"/>
  </r>
  <r>
    <n v="107209578"/>
    <x v="14"/>
    <x v="14"/>
    <s v="Health Sciences Centre"/>
    <n v="1"/>
    <n v="1"/>
    <s v="107209578 "/>
    <s v="Health"/>
    <s v="HEALTH"/>
    <x v="0"/>
    <x v="0"/>
    <m/>
    <m/>
    <s v="C(NE)"/>
    <m/>
    <n v="2"/>
    <n v="1"/>
    <n v="2"/>
  </r>
  <r>
    <n v="107353546"/>
    <x v="14"/>
    <x v="14"/>
    <s v="School of Social and Political Sciences"/>
    <n v="1"/>
    <n v="1"/>
    <s v="107353546 "/>
    <s v="Social Sciences and Other Cultural/Social Sciences"/>
    <s v="SSOCSS"/>
    <x v="24"/>
    <x v="23"/>
    <m/>
    <m/>
    <s v="A"/>
    <m/>
    <n v="1"/>
    <n v="5"/>
    <n v="5"/>
  </r>
  <r>
    <n v="107382532"/>
    <x v="14"/>
    <x v="14"/>
    <s v="Chemistry"/>
    <n v="0.21"/>
    <n v="0.21"/>
    <s v="107382532 "/>
    <s v="Physical Sciences"/>
    <s v="PHYSC"/>
    <x v="11"/>
    <x v="10"/>
    <m/>
    <m/>
    <s v="A"/>
    <m/>
    <n v="2"/>
    <n v="5"/>
    <n v="2.1"/>
  </r>
  <r>
    <n v="107441999"/>
    <x v="14"/>
    <x v="14"/>
    <s v="Geography"/>
    <n v="1"/>
    <n v="1"/>
    <s v="107441999 "/>
    <s v="Physical Sciences"/>
    <s v="PHYSC"/>
    <x v="36"/>
    <x v="36"/>
    <m/>
    <m/>
    <s v="B"/>
    <m/>
    <n v="2"/>
    <n v="3"/>
    <n v="6"/>
  </r>
  <r>
    <n v="107635291"/>
    <x v="14"/>
    <x v="14"/>
    <s v="School of Humanities"/>
    <n v="1"/>
    <n v="1"/>
    <s v="107635291 "/>
    <s v="Social Sciences and Other Cultural/Social Sciences"/>
    <s v="SSOCSS"/>
    <x v="24"/>
    <x v="23"/>
    <m/>
    <m/>
    <s v="B"/>
    <m/>
    <n v="1"/>
    <n v="3"/>
    <n v="3"/>
  </r>
  <r>
    <n v="107639641"/>
    <x v="14"/>
    <x v="14"/>
    <s v="Civil and Natural Resources Engineering"/>
    <n v="1"/>
    <n v="1"/>
    <s v="107639641 "/>
    <s v="Engineering Technology and Architecture"/>
    <s v="ETA"/>
    <x v="4"/>
    <x v="4"/>
    <m/>
    <m/>
    <s v="A"/>
    <m/>
    <n v="2.5"/>
    <n v="5"/>
    <n v="12.5"/>
  </r>
  <r>
    <n v="107645796"/>
    <x v="14"/>
    <x v="14"/>
    <s v="Mathematics and Statistics"/>
    <n v="1"/>
    <n v="1"/>
    <s v="107645796 "/>
    <s v="Mathematical and Information Sciences and Technology"/>
    <s v="MIST"/>
    <x v="23"/>
    <x v="22"/>
    <m/>
    <m/>
    <s v="B"/>
    <m/>
    <n v="1"/>
    <n v="3"/>
    <n v="3"/>
  </r>
  <r>
    <n v="107682513"/>
    <x v="14"/>
    <x v="14"/>
    <s v="School of Social and Political Sciences"/>
    <n v="1"/>
    <n v="1"/>
    <s v="107682513 "/>
    <s v="Social Sciences and Other Cultural/Social Sciences"/>
    <s v="SSOCSS"/>
    <x v="17"/>
    <x v="16"/>
    <m/>
    <m/>
    <s v="C(NE)"/>
    <m/>
    <n v="1"/>
    <n v="1"/>
    <n v="1"/>
  </r>
  <r>
    <n v="107766564"/>
    <x v="14"/>
    <x v="14"/>
    <s v="School of Literacies and Arts in Education"/>
    <n v="0.59"/>
    <n v="0.59"/>
    <s v="107766564 "/>
    <s v="Education"/>
    <s v="EDU"/>
    <x v="13"/>
    <x v="12"/>
    <m/>
    <m/>
    <s v="C"/>
    <m/>
    <n v="1"/>
    <n v="1"/>
    <n v="0.59"/>
  </r>
  <r>
    <n v="107766988"/>
    <x v="14"/>
    <x v="14"/>
    <s v="School of Sciences and Physical Education"/>
    <n v="1"/>
    <n v="1"/>
    <s v="107766988 "/>
    <s v="Education"/>
    <s v="EDU"/>
    <x v="13"/>
    <x v="12"/>
    <m/>
    <m/>
    <s v="C"/>
    <m/>
    <n v="1"/>
    <n v="1"/>
    <n v="1"/>
  </r>
  <r>
    <n v="107788096"/>
    <x v="14"/>
    <x v="14"/>
    <s v="Accounting and Information Systems"/>
    <n v="1"/>
    <n v="1"/>
    <s v="107788096 "/>
    <s v="Humanities and Law"/>
    <s v="HAL"/>
    <x v="22"/>
    <x v="21"/>
    <m/>
    <m/>
    <s v="C(NE)"/>
    <m/>
    <n v="1"/>
    <n v="1"/>
    <n v="1"/>
  </r>
  <r>
    <n v="107806770"/>
    <x v="15"/>
    <x v="15"/>
    <s v="Faculty of Science and Engineering"/>
    <n v="0.2"/>
    <n v="0.2"/>
    <s v="107806770 "/>
    <s v="Biological Sciences"/>
    <s v="BIOS"/>
    <x v="7"/>
    <x v="7"/>
    <m/>
    <m/>
    <s v="B"/>
    <m/>
    <n v="2"/>
    <n v="3"/>
    <n v="1.2000000000000002"/>
  </r>
  <r>
    <n v="107808824"/>
    <x v="15"/>
    <x v="15"/>
    <s v="Waikato Management School"/>
    <n v="1"/>
    <n v="1"/>
    <s v="107808824 "/>
    <s v="Business and Economics"/>
    <s v="BEC"/>
    <x v="29"/>
    <x v="28"/>
    <m/>
    <m/>
    <s v="R(NE)"/>
    <m/>
    <n v="1"/>
    <n v="0"/>
    <n v="0"/>
  </r>
  <r>
    <n v="107810483"/>
    <x v="15"/>
    <x v="15"/>
    <s v="Waikato Management School"/>
    <n v="1"/>
    <n v="1"/>
    <s v="107810483 "/>
    <s v="Business and Economics"/>
    <s v="BEC"/>
    <x v="15"/>
    <x v="14"/>
    <m/>
    <m/>
    <s v="B"/>
    <m/>
    <n v="1"/>
    <n v="3"/>
    <n v="3"/>
  </r>
  <r>
    <n v="107810506"/>
    <x v="15"/>
    <x v="15"/>
    <s v="Faculty of Arts and Social Sciences"/>
    <n v="1"/>
    <n v="1"/>
    <s v="107810506 "/>
    <s v="Social Sciences and Other Cultural/Social Sciences"/>
    <s v="SSOCSS"/>
    <x v="24"/>
    <x v="23"/>
    <m/>
    <m/>
    <s v="C"/>
    <m/>
    <n v="1"/>
    <n v="1"/>
    <n v="1"/>
  </r>
  <r>
    <n v="107810562"/>
    <x v="15"/>
    <x v="15"/>
    <s v="Faculty of Arts and Social Sciences"/>
    <n v="0.3"/>
    <n v="0.3"/>
    <s v="107810562 "/>
    <s v="Social Sciences and Other Cultural/Social Sciences"/>
    <s v="SSOCSS"/>
    <x v="24"/>
    <x v="23"/>
    <m/>
    <m/>
    <s v="C"/>
    <m/>
    <n v="1"/>
    <n v="1"/>
    <n v="0.3"/>
  </r>
  <r>
    <n v="107810588"/>
    <x v="15"/>
    <x v="15"/>
    <s v="Faculty of Education"/>
    <n v="0.5"/>
    <n v="0.5"/>
    <s v="107810588 "/>
    <s v="Education"/>
    <s v="EDU"/>
    <x v="13"/>
    <x v="12"/>
    <m/>
    <m/>
    <s v="B"/>
    <m/>
    <n v="1"/>
    <n v="3"/>
    <n v="1.5"/>
  </r>
  <r>
    <n v="107810590"/>
    <x v="15"/>
    <x v="15"/>
    <s v="Waikato Management School"/>
    <n v="1"/>
    <n v="1"/>
    <s v="107810590 "/>
    <s v="Business and Economics"/>
    <s v="BEC"/>
    <x v="15"/>
    <x v="14"/>
    <m/>
    <m/>
    <s v="B"/>
    <m/>
    <n v="1"/>
    <n v="3"/>
    <n v="3"/>
  </r>
  <r>
    <n v="107810641"/>
    <x v="15"/>
    <x v="15"/>
    <s v="Faculty of Arts and Social Sciences"/>
    <n v="1"/>
    <n v="1"/>
    <s v="107810641 "/>
    <s v="Social Sciences and Other Cultural/Social Sciences"/>
    <s v="SSOCSS"/>
    <x v="3"/>
    <x v="3"/>
    <m/>
    <m/>
    <s v="R"/>
    <m/>
    <n v="2"/>
    <n v="0"/>
    <n v="0"/>
  </r>
  <r>
    <n v="107810695"/>
    <x v="15"/>
    <x v="15"/>
    <s v="Faculty of Science and Engineering"/>
    <n v="1"/>
    <n v="1"/>
    <s v="107810695 "/>
    <s v="Engineering Technology and Architecture"/>
    <s v="ETA"/>
    <x v="4"/>
    <x v="4"/>
    <m/>
    <m/>
    <s v="C(NE)"/>
    <m/>
    <n v="2.5"/>
    <n v="1"/>
    <n v="2.5"/>
  </r>
  <r>
    <n v="107811252"/>
    <x v="15"/>
    <x v="15"/>
    <s v="Waikato Management School"/>
    <n v="1"/>
    <n v="1"/>
    <s v="107811252 "/>
    <s v="Business and Economics"/>
    <s v="BEC"/>
    <x v="27"/>
    <x v="26"/>
    <m/>
    <m/>
    <s v="C"/>
    <m/>
    <n v="1"/>
    <n v="1"/>
    <n v="1"/>
  </r>
  <r>
    <n v="107811423"/>
    <x v="15"/>
    <x v="15"/>
    <s v="Waikato Management School"/>
    <n v="1"/>
    <n v="1"/>
    <s v="107811423 "/>
    <s v="Business and Economics"/>
    <s v="BEC"/>
    <x v="15"/>
    <x v="14"/>
    <m/>
    <m/>
    <s v="B"/>
    <m/>
    <n v="1"/>
    <n v="3"/>
    <n v="3"/>
  </r>
  <r>
    <n v="107823576"/>
    <x v="15"/>
    <x v="15"/>
    <s v="Waikato Management School"/>
    <n v="1"/>
    <n v="1"/>
    <s v="107823576 "/>
    <s v="Business and Economics"/>
    <s v="BEC"/>
    <x v="29"/>
    <x v="28"/>
    <m/>
    <m/>
    <s v="C"/>
    <m/>
    <n v="1"/>
    <n v="1"/>
    <n v="1"/>
  </r>
  <r>
    <n v="107833182"/>
    <x v="15"/>
    <x v="15"/>
    <s v="Faculty of Arts and Social Sciences"/>
    <n v="1"/>
    <n v="1"/>
    <s v="107833182 "/>
    <s v="Humanities and Law"/>
    <s v="HAL"/>
    <x v="30"/>
    <x v="29"/>
    <m/>
    <m/>
    <s v="B"/>
    <m/>
    <n v="1"/>
    <n v="3"/>
    <n v="3"/>
  </r>
  <r>
    <n v="107865550"/>
    <x v="14"/>
    <x v="14"/>
    <s v="School of Sciences and Physical Education"/>
    <n v="1"/>
    <n v="1"/>
    <s v="107865550 "/>
    <s v="Education"/>
    <s v="EDU"/>
    <x v="13"/>
    <x v="12"/>
    <m/>
    <m/>
    <s v="B"/>
    <m/>
    <n v="1"/>
    <n v="3"/>
    <n v="3"/>
  </r>
  <r>
    <n v="107961058"/>
    <x v="15"/>
    <x v="15"/>
    <s v="Faculty of Education"/>
    <n v="1"/>
    <n v="1"/>
    <s v="107961058 "/>
    <s v="Creative and Performing Arts"/>
    <s v="CPA"/>
    <x v="2"/>
    <x v="2"/>
    <m/>
    <m/>
    <s v="C"/>
    <m/>
    <n v="2"/>
    <n v="1"/>
    <n v="2"/>
  </r>
  <r>
    <n v="108490879"/>
    <x v="15"/>
    <x v="15"/>
    <s v="Faculty of Arts and Social Sciences"/>
    <n v="1"/>
    <n v="1"/>
    <s v="108490879 "/>
    <s v="Creative and Performing Arts"/>
    <s v="CPA"/>
    <x v="26"/>
    <x v="25"/>
    <m/>
    <m/>
    <s v="B"/>
    <m/>
    <n v="2"/>
    <n v="3"/>
    <n v="6"/>
  </r>
  <r>
    <n v="108601443"/>
    <x v="15"/>
    <x v="15"/>
    <s v="Faculty of Arts and Social Sciences"/>
    <n v="1"/>
    <n v="1"/>
    <s v="108601443 "/>
    <s v="Social Sciences and Other Cultural/Social Sciences"/>
    <s v="SSOCSS"/>
    <x v="3"/>
    <x v="3"/>
    <m/>
    <m/>
    <s v="C"/>
    <m/>
    <n v="2"/>
    <n v="1"/>
    <n v="2"/>
  </r>
  <r>
    <n v="108750268"/>
    <x v="14"/>
    <x v="14"/>
    <s v="School of Literacies and Arts in Education"/>
    <n v="1"/>
    <n v="1"/>
    <s v="108750268 "/>
    <s v="Education"/>
    <s v="EDU"/>
    <x v="13"/>
    <x v="12"/>
    <m/>
    <m/>
    <s v="C"/>
    <m/>
    <n v="1"/>
    <n v="1"/>
    <n v="1"/>
  </r>
  <r>
    <n v="108832354"/>
    <x v="15"/>
    <x v="15"/>
    <s v="School of Maori and Pacific Development"/>
    <n v="1"/>
    <n v="1"/>
    <s v="108832354 "/>
    <s v="Māori Knowledge and Development"/>
    <s v="MKD"/>
    <x v="6"/>
    <x v="32"/>
    <m/>
    <m/>
    <s v="C"/>
    <m/>
    <n v="1"/>
    <n v="1"/>
    <n v="1"/>
  </r>
  <r>
    <n v="108834900"/>
    <x v="15"/>
    <x v="15"/>
    <s v="Faculty of Education"/>
    <n v="1"/>
    <n v="1"/>
    <s v="108834900 "/>
    <s v="Education"/>
    <s v="EDU"/>
    <x v="13"/>
    <x v="12"/>
    <m/>
    <m/>
    <s v="R"/>
    <m/>
    <n v="1"/>
    <n v="0"/>
    <n v="0"/>
  </r>
  <r>
    <n v="108856034"/>
    <x v="15"/>
    <x v="15"/>
    <s v="Faculty of Education"/>
    <n v="1"/>
    <n v="1"/>
    <s v="108856034 "/>
    <s v="Education"/>
    <s v="EDU"/>
    <x v="13"/>
    <x v="12"/>
    <m/>
    <m/>
    <s v="C"/>
    <m/>
    <n v="1"/>
    <n v="1"/>
    <n v="1"/>
  </r>
  <r>
    <n v="108859429"/>
    <x v="14"/>
    <x v="14"/>
    <s v="School of Biological Sciences"/>
    <n v="1"/>
    <n v="1"/>
    <s v="108859429 "/>
    <s v="Biological Sciences"/>
    <s v="BIOS"/>
    <x v="9"/>
    <x v="9"/>
    <m/>
    <m/>
    <s v="A"/>
    <m/>
    <n v="2.5"/>
    <n v="5"/>
    <n v="12.5"/>
  </r>
  <r>
    <n v="108861907"/>
    <x v="14"/>
    <x v="14"/>
    <s v="Chemistry"/>
    <n v="1"/>
    <n v="1"/>
    <s v="108861907 "/>
    <s v="Physical Sciences"/>
    <s v="PHYSC"/>
    <x v="11"/>
    <x v="10"/>
    <m/>
    <m/>
    <s v="A"/>
    <m/>
    <n v="2"/>
    <n v="5"/>
    <n v="10"/>
  </r>
  <r>
    <n v="108864549"/>
    <x v="14"/>
    <x v="14"/>
    <s v="Accounting and Information Systems"/>
    <n v="1"/>
    <n v="1"/>
    <s v="108864549 "/>
    <s v="Business and Economics"/>
    <s v="BEC"/>
    <x v="29"/>
    <x v="28"/>
    <m/>
    <m/>
    <s v="A"/>
    <m/>
    <n v="1"/>
    <n v="5"/>
    <n v="5"/>
  </r>
  <r>
    <n v="108864962"/>
    <x v="14"/>
    <x v="14"/>
    <s v="Accounting and Information Systems"/>
    <n v="1"/>
    <n v="1"/>
    <s v="108864962 "/>
    <s v="Business and Economics"/>
    <s v="BEC"/>
    <x v="29"/>
    <x v="28"/>
    <m/>
    <m/>
    <s v="C"/>
    <m/>
    <n v="1"/>
    <n v="1"/>
    <n v="1"/>
  </r>
  <r>
    <n v="108883533"/>
    <x v="15"/>
    <x v="15"/>
    <s v="Waikato Management School"/>
    <n v="1"/>
    <n v="1"/>
    <s v="108883533 "/>
    <s v="Business and Economics"/>
    <s v="BEC"/>
    <x v="29"/>
    <x v="28"/>
    <m/>
    <m/>
    <s v="C"/>
    <m/>
    <n v="1"/>
    <n v="1"/>
    <n v="1"/>
  </r>
  <r>
    <n v="108894784"/>
    <x v="15"/>
    <x v="15"/>
    <s v="Faculty of Science and Engineering"/>
    <n v="1"/>
    <n v="1"/>
    <s v="108894784 "/>
    <s v="Biological Sciences"/>
    <s v="BIOS"/>
    <x v="9"/>
    <x v="9"/>
    <m/>
    <m/>
    <s v="B"/>
    <m/>
    <n v="2.5"/>
    <n v="3"/>
    <n v="7.5"/>
  </r>
  <r>
    <n v="109080617"/>
    <x v="15"/>
    <x v="15"/>
    <s v="Faculty of Education"/>
    <n v="1"/>
    <n v="1"/>
    <s v="109080617 "/>
    <s v="Education"/>
    <s v="EDU"/>
    <x v="13"/>
    <x v="12"/>
    <m/>
    <m/>
    <s v="B"/>
    <m/>
    <n v="1"/>
    <n v="3"/>
    <n v="3"/>
  </r>
  <r>
    <n v="109117775"/>
    <x v="14"/>
    <x v="14"/>
    <s v="Civil and Natural Resources Engineering"/>
    <n v="1"/>
    <n v="1"/>
    <s v="109117775 "/>
    <s v="Engineering Technology and Architecture"/>
    <s v="ETA"/>
    <x v="4"/>
    <x v="4"/>
    <m/>
    <m/>
    <s v="C(NE)"/>
    <m/>
    <n v="2.5"/>
    <n v="1"/>
    <n v="2.5"/>
  </r>
  <r>
    <n v="109129887"/>
    <x v="15"/>
    <x v="15"/>
    <s v="Faculty of Law"/>
    <n v="1"/>
    <n v="1"/>
    <s v="109129887 "/>
    <s v="Humanities and Law"/>
    <s v="HAL"/>
    <x v="22"/>
    <x v="21"/>
    <m/>
    <m/>
    <s v="C"/>
    <m/>
    <n v="1"/>
    <n v="1"/>
    <n v="1"/>
  </r>
  <r>
    <n v="109129925"/>
    <x v="15"/>
    <x v="15"/>
    <s v="Faculty of Education"/>
    <n v="1"/>
    <n v="1"/>
    <s v="109129925 "/>
    <s v="Education"/>
    <s v="EDU"/>
    <x v="13"/>
    <x v="12"/>
    <m/>
    <m/>
    <s v="C"/>
    <m/>
    <n v="1"/>
    <n v="1"/>
    <n v="1"/>
  </r>
  <r>
    <n v="109129953"/>
    <x v="15"/>
    <x v="15"/>
    <s v="School of Maori and Pacific Development"/>
    <n v="1"/>
    <n v="1"/>
    <s v="109129953 "/>
    <s v="Māori Knowledge and Development"/>
    <s v="MKD"/>
    <x v="6"/>
    <x v="32"/>
    <m/>
    <m/>
    <s v="C"/>
    <m/>
    <n v="1"/>
    <n v="1"/>
    <n v="1"/>
  </r>
  <r>
    <n v="109129979"/>
    <x v="15"/>
    <x v="15"/>
    <s v="Faculty of Science and Engineering"/>
    <n v="1"/>
    <n v="1"/>
    <s v="109129979 "/>
    <s v="Biological Sciences"/>
    <s v="BIOS"/>
    <x v="7"/>
    <x v="7"/>
    <m/>
    <m/>
    <s v="A"/>
    <m/>
    <n v="2"/>
    <n v="5"/>
    <n v="10"/>
  </r>
  <r>
    <n v="109129981"/>
    <x v="15"/>
    <x v="15"/>
    <s v="Faculty of Law"/>
    <n v="1"/>
    <n v="1"/>
    <s v="109129981 "/>
    <s v="Humanities and Law"/>
    <s v="HAL"/>
    <x v="22"/>
    <x v="21"/>
    <m/>
    <m/>
    <s v="R"/>
    <m/>
    <n v="1"/>
    <n v="0"/>
    <n v="0"/>
  </r>
  <r>
    <n v="109130003"/>
    <x v="15"/>
    <x v="15"/>
    <s v="Waikato Management School"/>
    <n v="1"/>
    <n v="1"/>
    <s v="109130003 "/>
    <s v="Business and Economics"/>
    <s v="BEC"/>
    <x v="15"/>
    <x v="14"/>
    <m/>
    <m/>
    <s v="B"/>
    <m/>
    <n v="1"/>
    <n v="3"/>
    <n v="3"/>
  </r>
  <r>
    <n v="109130044"/>
    <x v="15"/>
    <x v="15"/>
    <s v="Faculty of Science and Engineering"/>
    <n v="0.86"/>
    <n v="0.86"/>
    <s v="109130044 "/>
    <s v="Biological Sciences"/>
    <s v="BIOS"/>
    <x v="7"/>
    <x v="7"/>
    <m/>
    <m/>
    <s v="B"/>
    <m/>
    <n v="2"/>
    <n v="3"/>
    <n v="5.16"/>
  </r>
  <r>
    <n v="109130057"/>
    <x v="15"/>
    <x v="15"/>
    <s v="Waikato Management School"/>
    <n v="0.22"/>
    <n v="0.22"/>
    <s v="109130057 "/>
    <s v="Business and Economics"/>
    <s v="BEC"/>
    <x v="29"/>
    <x v="28"/>
    <m/>
    <m/>
    <s v="C"/>
    <m/>
    <n v="1"/>
    <n v="1"/>
    <n v="0.22"/>
  </r>
  <r>
    <n v="109130072"/>
    <x v="15"/>
    <x v="15"/>
    <s v="Faculty of Education"/>
    <n v="0.5"/>
    <n v="0.5"/>
    <s v="109130072 "/>
    <s v="Education"/>
    <s v="EDU"/>
    <x v="13"/>
    <x v="12"/>
    <m/>
    <m/>
    <s v="B"/>
    <m/>
    <n v="1"/>
    <n v="3"/>
    <n v="1.5"/>
  </r>
  <r>
    <n v="109130108"/>
    <x v="15"/>
    <x v="15"/>
    <s v="Faculty of Science and Engineering"/>
    <n v="1"/>
    <n v="1"/>
    <s v="109130108 "/>
    <s v="Engineering Technology and Architecture"/>
    <s v="ETA"/>
    <x v="4"/>
    <x v="4"/>
    <m/>
    <m/>
    <s v="C"/>
    <m/>
    <n v="2.5"/>
    <n v="1"/>
    <n v="2.5"/>
  </r>
  <r>
    <n v="109130110"/>
    <x v="15"/>
    <x v="15"/>
    <s v="Waikato Management School"/>
    <n v="1"/>
    <n v="1"/>
    <s v="109130110 "/>
    <s v="Business and Economics"/>
    <s v="BEC"/>
    <x v="29"/>
    <x v="28"/>
    <m/>
    <m/>
    <s v="B"/>
    <m/>
    <n v="1"/>
    <n v="3"/>
    <n v="3"/>
  </r>
  <r>
    <n v="109130123"/>
    <x v="15"/>
    <x v="15"/>
    <s v="Waikato Management School"/>
    <n v="1"/>
    <n v="1"/>
    <s v="109130123 "/>
    <s v="Business and Economics"/>
    <s v="BEC"/>
    <x v="15"/>
    <x v="14"/>
    <m/>
    <m/>
    <s v="B"/>
    <m/>
    <n v="1"/>
    <n v="3"/>
    <n v="3"/>
  </r>
  <r>
    <n v="109130164"/>
    <x v="15"/>
    <x v="15"/>
    <s v="Faculty of Computing and Mathematical Sciences"/>
    <n v="0.97"/>
    <n v="0.97"/>
    <s v="109130164 "/>
    <s v="Mathematical and Information Sciences and Technology"/>
    <s v="MIST"/>
    <x v="5"/>
    <x v="5"/>
    <m/>
    <m/>
    <s v="B"/>
    <m/>
    <n v="2"/>
    <n v="3"/>
    <n v="5.82"/>
  </r>
  <r>
    <n v="109130177"/>
    <x v="15"/>
    <x v="15"/>
    <s v="Faculty of Computing and Mathematical Sciences"/>
    <n v="1"/>
    <n v="1"/>
    <s v="109130177 "/>
    <s v="Mathematical and Information Sciences and Technology"/>
    <s v="MIST"/>
    <x v="5"/>
    <x v="5"/>
    <m/>
    <m/>
    <s v="A"/>
    <m/>
    <n v="2"/>
    <n v="5"/>
    <n v="10"/>
  </r>
  <r>
    <n v="109130192"/>
    <x v="15"/>
    <x v="15"/>
    <s v="Waikato Management School"/>
    <n v="1"/>
    <n v="1"/>
    <s v="109130192 "/>
    <s v="Business and Economics"/>
    <s v="BEC"/>
    <x v="39"/>
    <x v="39"/>
    <m/>
    <m/>
    <s v="C"/>
    <m/>
    <n v="1"/>
    <n v="1"/>
    <n v="1"/>
  </r>
  <r>
    <n v="109130202"/>
    <x v="15"/>
    <x v="15"/>
    <s v="Faculty of Arts and Social Sciences"/>
    <n v="0.5"/>
    <n v="0.5"/>
    <s v="109130202 "/>
    <s v="Social Sciences and Other Cultural/Social Sciences"/>
    <s v="SSOCSS"/>
    <x v="34"/>
    <x v="34"/>
    <m/>
    <m/>
    <s v="C"/>
    <m/>
    <n v="1"/>
    <n v="1"/>
    <n v="0.5"/>
  </r>
  <r>
    <n v="109130215"/>
    <x v="15"/>
    <x v="15"/>
    <s v="Faculty of Science and Engineering"/>
    <n v="1"/>
    <n v="1"/>
    <s v="109130215 "/>
    <s v="Physical Sciences"/>
    <s v="PHYSC"/>
    <x v="36"/>
    <x v="36"/>
    <m/>
    <m/>
    <s v="C"/>
    <m/>
    <n v="2"/>
    <n v="1"/>
    <n v="2"/>
  </r>
  <r>
    <n v="109130243"/>
    <x v="15"/>
    <x v="15"/>
    <s v="Faculty of Law"/>
    <n v="1"/>
    <n v="1"/>
    <s v="109130243 "/>
    <s v="Humanities and Law"/>
    <s v="HAL"/>
    <x v="22"/>
    <x v="21"/>
    <m/>
    <m/>
    <s v="B"/>
    <m/>
    <n v="1"/>
    <n v="3"/>
    <n v="3"/>
  </r>
  <r>
    <n v="109130256"/>
    <x v="15"/>
    <x v="15"/>
    <s v="Faculty of Education"/>
    <n v="1"/>
    <n v="1"/>
    <s v="109130256 "/>
    <s v="Education"/>
    <s v="EDU"/>
    <x v="13"/>
    <x v="12"/>
    <m/>
    <m/>
    <s v="B"/>
    <m/>
    <n v="1"/>
    <n v="3"/>
    <n v="3"/>
  </r>
  <r>
    <n v="109130271"/>
    <x v="15"/>
    <x v="15"/>
    <s v="Faculty of Arts and Social Sciences"/>
    <n v="1"/>
    <n v="1"/>
    <s v="109130271 "/>
    <s v="Social Sciences and Other Cultural/Social Sciences"/>
    <s v="SSOCSS"/>
    <x v="10"/>
    <x v="6"/>
    <m/>
    <m/>
    <s v="C"/>
    <m/>
    <n v="1"/>
    <n v="1"/>
    <n v="1"/>
  </r>
  <r>
    <n v="109130284"/>
    <x v="15"/>
    <x v="15"/>
    <s v="Faculty of Computing and Mathematical Sciences"/>
    <n v="0.3"/>
    <n v="0.3"/>
    <s v="109130284 "/>
    <s v="Mathematical and Information Sciences and Technology"/>
    <s v="MIST"/>
    <x v="23"/>
    <x v="22"/>
    <m/>
    <m/>
    <s v="R"/>
    <m/>
    <n v="1"/>
    <n v="0"/>
    <n v="0"/>
  </r>
  <r>
    <n v="109130348"/>
    <x v="15"/>
    <x v="15"/>
    <s v="Faculty of Computing and Mathematical Sciences"/>
    <n v="0.23"/>
    <n v="0.23"/>
    <s v="109130348 "/>
    <s v="Mathematical and Information Sciences and Technology"/>
    <s v="MIST"/>
    <x v="25"/>
    <x v="24"/>
    <m/>
    <m/>
    <s v="B"/>
    <m/>
    <n v="1"/>
    <n v="3"/>
    <n v="0.69000000000000006"/>
  </r>
  <r>
    <n v="109130350"/>
    <x v="15"/>
    <x v="15"/>
    <s v="Waikato Management School"/>
    <n v="1"/>
    <n v="1"/>
    <s v="109130350 "/>
    <s v="Business and Economics"/>
    <s v="BEC"/>
    <x v="27"/>
    <x v="26"/>
    <m/>
    <m/>
    <s v="C"/>
    <m/>
    <n v="1"/>
    <n v="1"/>
    <n v="1"/>
  </r>
  <r>
    <n v="109130376"/>
    <x v="15"/>
    <x v="15"/>
    <s v="Faculty of Science and Engineering"/>
    <n v="1"/>
    <n v="1"/>
    <s v="109130376 "/>
    <s v="Physical Sciences"/>
    <s v="PHYSC"/>
    <x v="36"/>
    <x v="36"/>
    <m/>
    <m/>
    <s v="C"/>
    <m/>
    <n v="2"/>
    <n v="1"/>
    <n v="2"/>
  </r>
  <r>
    <n v="109130401"/>
    <x v="15"/>
    <x v="15"/>
    <s v="Faculty of Science and Engineering"/>
    <n v="1"/>
    <n v="1"/>
    <s v="109130401 "/>
    <s v="Education"/>
    <s v="EDU"/>
    <x v="13"/>
    <x v="12"/>
    <m/>
    <m/>
    <s v="C"/>
    <m/>
    <n v="1"/>
    <n v="1"/>
    <n v="1"/>
  </r>
  <r>
    <n v="109130414"/>
    <x v="15"/>
    <x v="15"/>
    <s v="Faculty of Arts and Social Sciences"/>
    <n v="1"/>
    <n v="1"/>
    <s v="109130414 "/>
    <s v="Social Sciences and Other Cultural/Social Sciences"/>
    <s v="SSOCSS"/>
    <x v="37"/>
    <x v="37"/>
    <m/>
    <m/>
    <s v="B"/>
    <m/>
    <n v="1"/>
    <n v="3"/>
    <n v="3"/>
  </r>
  <r>
    <n v="109130427"/>
    <x v="15"/>
    <x v="15"/>
    <s v="Waikato Management School"/>
    <n v="1"/>
    <n v="1"/>
    <s v="109130427 "/>
    <s v="Business and Economics"/>
    <s v="BEC"/>
    <x v="15"/>
    <x v="14"/>
    <m/>
    <m/>
    <s v="C"/>
    <m/>
    <n v="1"/>
    <n v="1"/>
    <n v="1"/>
  </r>
  <r>
    <n v="109130442"/>
    <x v="15"/>
    <x v="15"/>
    <s v="Faculty of Education"/>
    <n v="1"/>
    <n v="1"/>
    <s v="109130442 "/>
    <s v="Education"/>
    <s v="EDU"/>
    <x v="13"/>
    <x v="12"/>
    <m/>
    <m/>
    <s v="C"/>
    <m/>
    <n v="1"/>
    <n v="1"/>
    <n v="1"/>
  </r>
  <r>
    <n v="109130455"/>
    <x v="15"/>
    <x v="15"/>
    <s v="Faculty of Arts and Social Sciences"/>
    <n v="1"/>
    <n v="1"/>
    <s v="109130455 "/>
    <s v="Social Sciences and Other Cultural/Social Sciences"/>
    <s v="SSOCSS"/>
    <x v="37"/>
    <x v="37"/>
    <m/>
    <m/>
    <s v="B"/>
    <m/>
    <n v="1"/>
    <n v="3"/>
    <n v="3"/>
  </r>
  <r>
    <n v="109130468"/>
    <x v="15"/>
    <x v="15"/>
    <s v="Faculty of Arts and Social Sciences"/>
    <n v="1"/>
    <n v="1"/>
    <s v="109130468 "/>
    <s v="Social Sciences and Other Cultural/Social Sciences"/>
    <s v="SSOCSS"/>
    <x v="3"/>
    <x v="3"/>
    <m/>
    <m/>
    <s v="B"/>
    <m/>
    <n v="2"/>
    <n v="3"/>
    <n v="6"/>
  </r>
  <r>
    <n v="109130470"/>
    <x v="15"/>
    <x v="15"/>
    <s v="Waikato Management School"/>
    <n v="1"/>
    <n v="1"/>
    <s v="109130470 "/>
    <s v="Business and Economics"/>
    <s v="BEC"/>
    <x v="15"/>
    <x v="14"/>
    <m/>
    <m/>
    <s v="B"/>
    <m/>
    <n v="1"/>
    <n v="3"/>
    <n v="3"/>
  </r>
  <r>
    <n v="109130496"/>
    <x v="15"/>
    <x v="15"/>
    <s v="Faculty of Science and Engineering"/>
    <n v="1"/>
    <n v="1"/>
    <s v="109130496 "/>
    <s v="Education"/>
    <s v="EDU"/>
    <x v="13"/>
    <x v="12"/>
    <m/>
    <m/>
    <s v="B"/>
    <m/>
    <n v="1"/>
    <n v="3"/>
    <n v="3"/>
  </r>
  <r>
    <n v="109130519"/>
    <x v="15"/>
    <x v="15"/>
    <s v="Faculty of Computing and Mathematical Sciences"/>
    <n v="1"/>
    <n v="1"/>
    <s v="109130519 "/>
    <s v="Mathematical and Information Sciences and Technology"/>
    <s v="MIST"/>
    <x v="5"/>
    <x v="5"/>
    <m/>
    <m/>
    <s v="C"/>
    <m/>
    <n v="2"/>
    <n v="1"/>
    <n v="2"/>
  </r>
  <r>
    <n v="109130521"/>
    <x v="15"/>
    <x v="15"/>
    <s v="Faculty of Education"/>
    <n v="1"/>
    <n v="1"/>
    <s v="109130521 "/>
    <s v="Education"/>
    <s v="EDU"/>
    <x v="13"/>
    <x v="12"/>
    <m/>
    <m/>
    <s v="C"/>
    <m/>
    <n v="1"/>
    <n v="1"/>
    <n v="1"/>
  </r>
  <r>
    <n v="109130534"/>
    <x v="15"/>
    <x v="15"/>
    <s v="Waikato Management School"/>
    <n v="1"/>
    <n v="1"/>
    <s v="109130534 "/>
    <s v="Business and Economics"/>
    <s v="BEC"/>
    <x v="15"/>
    <x v="14"/>
    <m/>
    <m/>
    <s v="C"/>
    <m/>
    <n v="1"/>
    <n v="1"/>
    <n v="1"/>
  </r>
  <r>
    <n v="109130562"/>
    <x v="15"/>
    <x v="15"/>
    <s v="Waikato Management School"/>
    <n v="1"/>
    <n v="1"/>
    <s v="109130562 "/>
    <s v="Business and Economics"/>
    <s v="BEC"/>
    <x v="27"/>
    <x v="26"/>
    <m/>
    <m/>
    <s v="B"/>
    <m/>
    <n v="1"/>
    <n v="3"/>
    <n v="3"/>
  </r>
  <r>
    <n v="109130575"/>
    <x v="15"/>
    <x v="15"/>
    <s v="Faculty of Education"/>
    <n v="1"/>
    <n v="1"/>
    <s v="109130575 "/>
    <s v="Education"/>
    <s v="EDU"/>
    <x v="13"/>
    <x v="12"/>
    <m/>
    <m/>
    <s v="B"/>
    <m/>
    <n v="1"/>
    <n v="3"/>
    <n v="3"/>
  </r>
  <r>
    <n v="109130590"/>
    <x v="15"/>
    <x v="15"/>
    <s v="Faculty of Computing and Mathematical Sciences"/>
    <n v="1"/>
    <n v="1"/>
    <s v="109130590 "/>
    <s v="Mathematical and Information Sciences and Technology"/>
    <s v="MIST"/>
    <x v="25"/>
    <x v="24"/>
    <m/>
    <m/>
    <s v="B"/>
    <m/>
    <n v="1"/>
    <n v="3"/>
    <n v="3"/>
  </r>
  <r>
    <n v="109130639"/>
    <x v="15"/>
    <x v="15"/>
    <s v="Faculty of Computing and Mathematical Sciences"/>
    <n v="1"/>
    <n v="1"/>
    <s v="109130639 "/>
    <s v="Mathematical and Information Sciences and Technology"/>
    <s v="MIST"/>
    <x v="5"/>
    <x v="5"/>
    <m/>
    <m/>
    <s v="B"/>
    <m/>
    <n v="2"/>
    <n v="3"/>
    <n v="6"/>
  </r>
  <r>
    <n v="109130641"/>
    <x v="15"/>
    <x v="15"/>
    <s v="Faculty of Arts and Social Sciences"/>
    <n v="1"/>
    <n v="1"/>
    <s v="109130641 "/>
    <s v="Humanities and Law"/>
    <s v="HAL"/>
    <x v="38"/>
    <x v="38"/>
    <m/>
    <m/>
    <s v="C"/>
    <m/>
    <n v="1"/>
    <n v="1"/>
    <n v="1"/>
  </r>
  <r>
    <n v="109130654"/>
    <x v="15"/>
    <x v="15"/>
    <s v="Faculty of Science and Engineering"/>
    <n v="0.2"/>
    <n v="0.2"/>
    <s v="109130654 "/>
    <s v="Biological Sciences"/>
    <s v="BIOS"/>
    <x v="12"/>
    <x v="11"/>
    <m/>
    <m/>
    <s v="B"/>
    <m/>
    <n v="2"/>
    <n v="3"/>
    <n v="1.2000000000000002"/>
  </r>
  <r>
    <n v="109130667"/>
    <x v="15"/>
    <x v="15"/>
    <s v="Waikato Management School"/>
    <n v="1"/>
    <n v="1"/>
    <s v="109130667 "/>
    <s v="Business and Economics"/>
    <s v="BEC"/>
    <x v="29"/>
    <x v="28"/>
    <m/>
    <m/>
    <s v="B"/>
    <m/>
    <n v="1"/>
    <n v="3"/>
    <n v="3"/>
  </r>
  <r>
    <n v="109130695"/>
    <x v="15"/>
    <x v="15"/>
    <s v="Faculty of Science and Engineering"/>
    <n v="1"/>
    <n v="1"/>
    <s v="109130695 "/>
    <s v="Physical Sciences"/>
    <s v="PHYSC"/>
    <x v="36"/>
    <x v="36"/>
    <m/>
    <m/>
    <s v="C"/>
    <m/>
    <n v="2"/>
    <n v="1"/>
    <n v="2"/>
  </r>
  <r>
    <n v="109130705"/>
    <x v="15"/>
    <x v="15"/>
    <s v="Waikato Management School"/>
    <n v="1"/>
    <n v="1"/>
    <s v="109130705 "/>
    <s v="Business and Economics"/>
    <s v="BEC"/>
    <x v="15"/>
    <x v="14"/>
    <m/>
    <m/>
    <s v="B"/>
    <m/>
    <n v="1"/>
    <n v="3"/>
    <n v="3"/>
  </r>
  <r>
    <n v="109130825"/>
    <x v="15"/>
    <x v="15"/>
    <s v="Faculty of Science and Engineering"/>
    <n v="0.2"/>
    <n v="0.2"/>
    <s v="109130825 "/>
    <s v="Biological Sciences"/>
    <s v="BIOS"/>
    <x v="12"/>
    <x v="11"/>
    <m/>
    <m/>
    <s v="B"/>
    <m/>
    <n v="2"/>
    <n v="3"/>
    <n v="1.2000000000000002"/>
  </r>
  <r>
    <n v="109130838"/>
    <x v="14"/>
    <x v="14"/>
    <s v="Chemical and Process Engineering"/>
    <n v="1"/>
    <n v="1"/>
    <s v="109130838 "/>
    <s v="Engineering Technology and Architecture"/>
    <s v="ETA"/>
    <x v="4"/>
    <x v="4"/>
    <m/>
    <m/>
    <s v="A"/>
    <m/>
    <n v="2.5"/>
    <n v="5"/>
    <n v="12.5"/>
  </r>
  <r>
    <n v="109130840"/>
    <x v="15"/>
    <x v="15"/>
    <s v="Faculty of Education"/>
    <n v="1"/>
    <n v="1"/>
    <s v="109130840 "/>
    <s v="Education"/>
    <s v="EDU"/>
    <x v="13"/>
    <x v="12"/>
    <m/>
    <m/>
    <s v="C"/>
    <m/>
    <n v="1"/>
    <n v="1"/>
    <n v="1"/>
  </r>
  <r>
    <n v="109130853"/>
    <x v="15"/>
    <x v="15"/>
    <s v="Faculty of Arts and Social Sciences"/>
    <n v="1"/>
    <n v="1"/>
    <s v="109130853 "/>
    <s v="Social Sciences and Other Cultural/Social Sciences"/>
    <s v="SSOCSS"/>
    <x v="3"/>
    <x v="3"/>
    <m/>
    <m/>
    <s v="B"/>
    <m/>
    <n v="2"/>
    <n v="3"/>
    <n v="6"/>
  </r>
  <r>
    <n v="109130879"/>
    <x v="15"/>
    <x v="15"/>
    <s v="Faculty of Arts and Social Sciences"/>
    <n v="0.39"/>
    <n v="0.39"/>
    <s v="109130879 "/>
    <s v="Humanities and Law"/>
    <s v="HAL"/>
    <x v="18"/>
    <x v="17"/>
    <m/>
    <m/>
    <s v="B"/>
    <m/>
    <n v="1"/>
    <n v="3"/>
    <n v="1.17"/>
  </r>
  <r>
    <n v="109130894"/>
    <x v="15"/>
    <x v="15"/>
    <s v="Faculty of Education"/>
    <n v="1"/>
    <n v="1"/>
    <s v="109130894 "/>
    <s v="Education"/>
    <s v="EDU"/>
    <x v="13"/>
    <x v="12"/>
    <m/>
    <m/>
    <s v="B"/>
    <m/>
    <n v="1"/>
    <n v="3"/>
    <n v="3"/>
  </r>
  <r>
    <n v="109130904"/>
    <x v="15"/>
    <x v="15"/>
    <s v="Faculty of Arts and Social Sciences"/>
    <n v="0.61"/>
    <n v="0.61"/>
    <s v="109130904 "/>
    <s v="Humanities and Law"/>
    <s v="HAL"/>
    <x v="18"/>
    <x v="17"/>
    <m/>
    <m/>
    <s v="C"/>
    <m/>
    <n v="1"/>
    <n v="1"/>
    <n v="0.61"/>
  </r>
  <r>
    <n v="109130917"/>
    <x v="15"/>
    <x v="15"/>
    <s v="Waikato Management School"/>
    <n v="1"/>
    <n v="1"/>
    <s v="109130917 "/>
    <s v="Business and Economics"/>
    <s v="BEC"/>
    <x v="39"/>
    <x v="39"/>
    <m/>
    <m/>
    <s v="A"/>
    <m/>
    <n v="1"/>
    <n v="5"/>
    <n v="5"/>
  </r>
  <r>
    <n v="109130932"/>
    <x v="15"/>
    <x v="15"/>
    <s v="Faculty of Law"/>
    <n v="1"/>
    <n v="1"/>
    <s v="109130932 "/>
    <s v="Humanities and Law"/>
    <s v="HAL"/>
    <x v="22"/>
    <x v="21"/>
    <m/>
    <m/>
    <s v="A"/>
    <m/>
    <n v="1"/>
    <n v="5"/>
    <n v="5"/>
  </r>
  <r>
    <n v="109130945"/>
    <x v="15"/>
    <x v="15"/>
    <s v="Faculty of Education"/>
    <n v="0.4"/>
    <n v="0.4"/>
    <s v="109130945 "/>
    <s v="Education"/>
    <s v="EDU"/>
    <x v="13"/>
    <x v="12"/>
    <m/>
    <m/>
    <s v="B"/>
    <m/>
    <n v="1"/>
    <n v="3"/>
    <n v="1.2000000000000002"/>
  </r>
  <r>
    <n v="109130958"/>
    <x v="15"/>
    <x v="15"/>
    <s v="Waikato Management School"/>
    <n v="0.65"/>
    <n v="0.65"/>
    <s v="109130958 "/>
    <s v="Business and Economics"/>
    <s v="BEC"/>
    <x v="15"/>
    <x v="14"/>
    <m/>
    <m/>
    <s v="C"/>
    <m/>
    <n v="1"/>
    <n v="1"/>
    <n v="0.65"/>
  </r>
  <r>
    <n v="109130973"/>
    <x v="15"/>
    <x v="15"/>
    <s v="Faculty of Arts and Social Sciences"/>
    <n v="1"/>
    <n v="1"/>
    <s v="109130973 "/>
    <s v="Social Sciences and Other Cultural/Social Sciences"/>
    <s v="SSOCSS"/>
    <x v="34"/>
    <x v="34"/>
    <m/>
    <m/>
    <s v="B"/>
    <m/>
    <n v="1"/>
    <n v="3"/>
    <n v="3"/>
  </r>
  <r>
    <n v="109131025"/>
    <x v="15"/>
    <x v="15"/>
    <s v="Faculty of Education"/>
    <n v="1"/>
    <n v="1"/>
    <s v="109131025 "/>
    <s v="Education"/>
    <s v="EDU"/>
    <x v="13"/>
    <x v="12"/>
    <m/>
    <m/>
    <s v="A"/>
    <m/>
    <n v="1"/>
    <n v="5"/>
    <n v="5"/>
  </r>
  <r>
    <n v="109131066"/>
    <x v="15"/>
    <x v="15"/>
    <s v="Faculty of Science and Engineering"/>
    <n v="0.2"/>
    <n v="0.2"/>
    <s v="109131066 "/>
    <s v="Biological Sciences"/>
    <s v="BIOS"/>
    <x v="7"/>
    <x v="7"/>
    <m/>
    <m/>
    <s v="B"/>
    <m/>
    <n v="2"/>
    <n v="3"/>
    <n v="1.2000000000000002"/>
  </r>
  <r>
    <n v="109131158"/>
    <x v="15"/>
    <x v="15"/>
    <s v="Faculty of Arts and Social Sciences"/>
    <n v="1"/>
    <n v="1"/>
    <s v="109131158 "/>
    <s v="Humanities and Law"/>
    <s v="HAL"/>
    <x v="30"/>
    <x v="29"/>
    <m/>
    <m/>
    <s v="C"/>
    <m/>
    <n v="1"/>
    <n v="1"/>
    <n v="1"/>
  </r>
  <r>
    <n v="109131209"/>
    <x v="15"/>
    <x v="15"/>
    <s v="Faculty of Science and Engineering"/>
    <n v="1"/>
    <n v="1"/>
    <s v="109131209 "/>
    <s v="Physical Sciences"/>
    <s v="PHYSC"/>
    <x v="11"/>
    <x v="10"/>
    <m/>
    <m/>
    <s v="B"/>
    <m/>
    <n v="2"/>
    <n v="3"/>
    <n v="6"/>
  </r>
  <r>
    <n v="109131211"/>
    <x v="15"/>
    <x v="15"/>
    <s v="Faculty of Science and Engineering"/>
    <n v="1"/>
    <n v="1"/>
    <s v="109131211 "/>
    <s v="Physical Sciences"/>
    <s v="PHYSC"/>
    <x v="11"/>
    <x v="10"/>
    <m/>
    <m/>
    <s v="C"/>
    <m/>
    <n v="2"/>
    <n v="1"/>
    <n v="2"/>
  </r>
  <r>
    <n v="109131224"/>
    <x v="15"/>
    <x v="15"/>
    <s v="Faculty of Science and Engineering"/>
    <n v="1"/>
    <n v="1"/>
    <s v="109131224 "/>
    <s v="Biological Sciences"/>
    <s v="BIOS"/>
    <x v="7"/>
    <x v="7"/>
    <m/>
    <m/>
    <s v="B"/>
    <m/>
    <n v="2"/>
    <n v="3"/>
    <n v="6"/>
  </r>
  <r>
    <n v="109131278"/>
    <x v="15"/>
    <x v="15"/>
    <s v="Faculty of Science and Engineering"/>
    <n v="1"/>
    <n v="1"/>
    <s v="109131278 "/>
    <s v="Physical Sciences"/>
    <s v="PHYSC"/>
    <x v="36"/>
    <x v="36"/>
    <m/>
    <m/>
    <s v="B"/>
    <m/>
    <n v="2"/>
    <n v="3"/>
    <n v="6"/>
  </r>
  <r>
    <n v="109131280"/>
    <x v="15"/>
    <x v="15"/>
    <s v="Faculty of Computing and Mathematical Sciences"/>
    <n v="1"/>
    <n v="1"/>
    <s v="109131280 "/>
    <s v="Mathematical and Information Sciences and Technology"/>
    <s v="MIST"/>
    <x v="5"/>
    <x v="5"/>
    <m/>
    <m/>
    <s v="B"/>
    <m/>
    <n v="2"/>
    <n v="3"/>
    <n v="6"/>
  </r>
  <r>
    <n v="109131303"/>
    <x v="15"/>
    <x v="15"/>
    <s v="Waikato Management School"/>
    <n v="1"/>
    <n v="1"/>
    <s v="109131303 "/>
    <s v="Business and Economics"/>
    <s v="BEC"/>
    <x v="15"/>
    <x v="14"/>
    <m/>
    <m/>
    <s v="C"/>
    <m/>
    <n v="1"/>
    <n v="1"/>
    <n v="1"/>
  </r>
  <r>
    <n v="109131329"/>
    <x v="15"/>
    <x v="15"/>
    <s v="Faculty of Education"/>
    <n v="1"/>
    <n v="1"/>
    <s v="109131329 "/>
    <s v="Education"/>
    <s v="EDU"/>
    <x v="13"/>
    <x v="12"/>
    <m/>
    <m/>
    <s v="C"/>
    <m/>
    <n v="1"/>
    <n v="1"/>
    <n v="1"/>
  </r>
  <r>
    <n v="109131331"/>
    <x v="15"/>
    <x v="15"/>
    <s v="Faculty of Computing and Mathematical Sciences"/>
    <n v="1"/>
    <n v="1"/>
    <s v="109131331 "/>
    <s v="Mathematical and Information Sciences and Technology"/>
    <s v="MIST"/>
    <x v="23"/>
    <x v="22"/>
    <m/>
    <m/>
    <s v="C"/>
    <m/>
    <n v="1"/>
    <n v="1"/>
    <n v="1"/>
  </r>
  <r>
    <n v="109131344"/>
    <x v="15"/>
    <x v="15"/>
    <s v="Faculty of Arts and Social Sciences"/>
    <n v="1"/>
    <n v="1"/>
    <s v="109131344 "/>
    <s v="Social Sciences and Other Cultural/Social Sciences"/>
    <s v="SSOCSS"/>
    <x v="3"/>
    <x v="3"/>
    <m/>
    <m/>
    <s v="B"/>
    <m/>
    <n v="2"/>
    <n v="3"/>
    <n v="6"/>
  </r>
  <r>
    <n v="109131385"/>
    <x v="15"/>
    <x v="15"/>
    <s v="Faculty of Arts and Social Sciences"/>
    <n v="1"/>
    <n v="1"/>
    <s v="109131385 "/>
    <s v="Humanities and Law"/>
    <s v="HAL"/>
    <x v="18"/>
    <x v="17"/>
    <m/>
    <m/>
    <s v="C"/>
    <m/>
    <n v="1"/>
    <n v="1"/>
    <n v="1"/>
  </r>
  <r>
    <n v="109131408"/>
    <x v="15"/>
    <x v="15"/>
    <s v="Faculty of Arts and Social Sciences"/>
    <n v="1"/>
    <n v="1"/>
    <s v="109131408 "/>
    <s v="Social Sciences and Other Cultural/Social Sciences"/>
    <s v="SSOCSS"/>
    <x v="37"/>
    <x v="37"/>
    <m/>
    <m/>
    <s v="A"/>
    <m/>
    <n v="1"/>
    <n v="5"/>
    <n v="5"/>
  </r>
  <r>
    <n v="109131410"/>
    <x v="15"/>
    <x v="15"/>
    <s v="Faculty of Arts and Social Sciences"/>
    <n v="1"/>
    <n v="1"/>
    <s v="109131410 "/>
    <s v="Social Sciences and Other Cultural/Social Sciences"/>
    <s v="SSOCSS"/>
    <x v="17"/>
    <x v="16"/>
    <m/>
    <m/>
    <s v="C"/>
    <m/>
    <n v="1"/>
    <n v="1"/>
    <n v="1"/>
  </r>
  <r>
    <n v="109131423"/>
    <x v="15"/>
    <x v="15"/>
    <s v="Waikato Management School"/>
    <n v="1"/>
    <n v="1"/>
    <s v="109131423 "/>
    <s v="Business and Economics"/>
    <s v="BEC"/>
    <x v="15"/>
    <x v="14"/>
    <m/>
    <m/>
    <s v="C"/>
    <m/>
    <n v="1"/>
    <n v="1"/>
    <n v="1"/>
  </r>
  <r>
    <n v="109131449"/>
    <x v="15"/>
    <x v="15"/>
    <s v="Faculty of Education"/>
    <n v="1"/>
    <n v="1"/>
    <s v="109131449 "/>
    <s v="Education"/>
    <s v="EDU"/>
    <x v="13"/>
    <x v="12"/>
    <m/>
    <m/>
    <s v="A"/>
    <m/>
    <n v="1"/>
    <n v="5"/>
    <n v="5"/>
  </r>
  <r>
    <n v="109131451"/>
    <x v="15"/>
    <x v="15"/>
    <s v="Faculty of Computing and Mathematical Sciences"/>
    <n v="1"/>
    <n v="1"/>
    <s v="109131451 "/>
    <s v="Mathematical and Information Sciences and Technology"/>
    <s v="MIST"/>
    <x v="5"/>
    <x v="5"/>
    <m/>
    <m/>
    <s v="C"/>
    <m/>
    <n v="2"/>
    <n v="1"/>
    <n v="2"/>
  </r>
  <r>
    <n v="109131464"/>
    <x v="15"/>
    <x v="15"/>
    <s v="Faculty of Computing and Mathematical Sciences"/>
    <n v="0.33"/>
    <n v="0.33"/>
    <s v="109131464 "/>
    <s v="Mathematical and Information Sciences and Technology"/>
    <s v="MIST"/>
    <x v="23"/>
    <x v="22"/>
    <m/>
    <m/>
    <s v="C"/>
    <m/>
    <n v="1"/>
    <n v="1"/>
    <n v="0.33"/>
  </r>
  <r>
    <n v="109131492"/>
    <x v="15"/>
    <x v="15"/>
    <s v="Faculty of Computing and Mathematical Sciences"/>
    <n v="1"/>
    <n v="1"/>
    <s v="109131492 "/>
    <s v="Mathematical and Information Sciences and Technology"/>
    <s v="MIST"/>
    <x v="25"/>
    <x v="24"/>
    <m/>
    <m/>
    <s v="B"/>
    <m/>
    <n v="1"/>
    <n v="3"/>
    <n v="3"/>
  </r>
  <r>
    <n v="109131528"/>
    <x v="15"/>
    <x v="15"/>
    <s v="Faculty of Science and Engineering"/>
    <n v="1"/>
    <n v="1"/>
    <s v="109131528 "/>
    <s v="Physical Sciences"/>
    <s v="PHYSC"/>
    <x v="36"/>
    <x v="36"/>
    <m/>
    <m/>
    <s v="B"/>
    <m/>
    <n v="2"/>
    <n v="3"/>
    <n v="6"/>
  </r>
  <r>
    <n v="109131530"/>
    <x v="15"/>
    <x v="15"/>
    <s v="Waikato Management School"/>
    <n v="1"/>
    <n v="1"/>
    <s v="109131530 "/>
    <s v="Business and Economics"/>
    <s v="BEC"/>
    <x v="29"/>
    <x v="28"/>
    <m/>
    <m/>
    <s v="C"/>
    <m/>
    <n v="1"/>
    <n v="1"/>
    <n v="1"/>
  </r>
  <r>
    <n v="109131543"/>
    <x v="15"/>
    <x v="15"/>
    <s v="Faculty of Science and Engineering"/>
    <n v="1"/>
    <n v="1"/>
    <s v="109131543 "/>
    <s v="Engineering Technology and Architecture"/>
    <s v="ETA"/>
    <x v="4"/>
    <x v="4"/>
    <m/>
    <m/>
    <s v="B"/>
    <m/>
    <n v="2.5"/>
    <n v="3"/>
    <n v="7.5"/>
  </r>
  <r>
    <n v="109131556"/>
    <x v="15"/>
    <x v="15"/>
    <s v="Faculty of Arts and Social Sciences"/>
    <n v="1"/>
    <n v="1"/>
    <s v="109131556 "/>
    <s v="Social Sciences and Other Cultural/Social Sciences"/>
    <s v="SSOCSS"/>
    <x v="10"/>
    <x v="6"/>
    <m/>
    <m/>
    <s v="B"/>
    <m/>
    <n v="1"/>
    <n v="3"/>
    <n v="3"/>
  </r>
  <r>
    <n v="109131569"/>
    <x v="15"/>
    <x v="15"/>
    <s v="Faculty of Science and Engineering"/>
    <n v="1"/>
    <n v="1"/>
    <s v="109131569 "/>
    <s v="Physical Sciences"/>
    <s v="PHYSC"/>
    <x v="11"/>
    <x v="10"/>
    <m/>
    <m/>
    <s v="C"/>
    <m/>
    <n v="2"/>
    <n v="1"/>
    <n v="2"/>
  </r>
  <r>
    <n v="109131571"/>
    <x v="15"/>
    <x v="15"/>
    <s v="Waikato Management School"/>
    <n v="1"/>
    <n v="1"/>
    <s v="109131571 "/>
    <s v="Business and Economics"/>
    <s v="BEC"/>
    <x v="29"/>
    <x v="28"/>
    <m/>
    <m/>
    <s v="B"/>
    <m/>
    <n v="1"/>
    <n v="3"/>
    <n v="3"/>
  </r>
  <r>
    <n v="109131584"/>
    <x v="15"/>
    <x v="15"/>
    <s v="Faculty of Arts and Social Sciences"/>
    <n v="1"/>
    <n v="1"/>
    <s v="109131584 "/>
    <s v="Social Sciences and Other Cultural/Social Sciences"/>
    <s v="SSOCSS"/>
    <x v="17"/>
    <x v="16"/>
    <m/>
    <m/>
    <s v="C"/>
    <m/>
    <n v="1"/>
    <n v="1"/>
    <n v="1"/>
  </r>
  <r>
    <n v="109131597"/>
    <x v="14"/>
    <x v="14"/>
    <s v="Educational Studies and Human Development"/>
    <n v="1"/>
    <n v="1"/>
    <s v="109131597 "/>
    <s v="Education"/>
    <s v="EDU"/>
    <x v="13"/>
    <x v="12"/>
    <m/>
    <m/>
    <s v="B"/>
    <m/>
    <n v="1"/>
    <n v="3"/>
    <n v="3"/>
  </r>
  <r>
    <n v="109131648"/>
    <x v="15"/>
    <x v="15"/>
    <s v="Waikato Management School"/>
    <n v="0.75"/>
    <n v="0.75"/>
    <s v="109131648 "/>
    <s v="Business and Economics"/>
    <s v="BEC"/>
    <x v="39"/>
    <x v="39"/>
    <m/>
    <m/>
    <s v="C"/>
    <m/>
    <n v="1"/>
    <n v="1"/>
    <n v="0.75"/>
  </r>
  <r>
    <n v="109131650"/>
    <x v="15"/>
    <x v="15"/>
    <s v="Faculty of Science and Engineering"/>
    <n v="1"/>
    <n v="1"/>
    <s v="109131650 "/>
    <s v="Biological Sciences"/>
    <s v="BIOS"/>
    <x v="7"/>
    <x v="7"/>
    <m/>
    <m/>
    <s v="B"/>
    <m/>
    <n v="2"/>
    <n v="3"/>
    <n v="6"/>
  </r>
  <r>
    <n v="109131689"/>
    <x v="15"/>
    <x v="15"/>
    <s v="Faculty of Arts and Social Sciences"/>
    <n v="1"/>
    <n v="1"/>
    <s v="109131689 "/>
    <s v="Creative and Performing Arts"/>
    <s v="CPA"/>
    <x v="26"/>
    <x v="25"/>
    <m/>
    <m/>
    <s v="B"/>
    <m/>
    <n v="2"/>
    <n v="3"/>
    <n v="6"/>
  </r>
  <r>
    <n v="109131691"/>
    <x v="15"/>
    <x v="15"/>
    <s v="Faculty of Arts and Social Sciences"/>
    <n v="1"/>
    <n v="1"/>
    <s v="109131691 "/>
    <s v="Social Sciences and Other Cultural/Social Sciences"/>
    <s v="SSOCSS"/>
    <x v="37"/>
    <x v="37"/>
    <m/>
    <m/>
    <s v="A"/>
    <m/>
    <n v="1"/>
    <n v="5"/>
    <n v="5"/>
  </r>
  <r>
    <n v="109131742"/>
    <x v="15"/>
    <x v="15"/>
    <s v="Faculty of Science and Engineering"/>
    <n v="1"/>
    <n v="1"/>
    <s v="109131742 "/>
    <s v="Physical Sciences"/>
    <s v="PHYSC"/>
    <x v="36"/>
    <x v="36"/>
    <m/>
    <m/>
    <s v="A"/>
    <m/>
    <n v="2"/>
    <n v="5"/>
    <n v="10"/>
  </r>
  <r>
    <n v="109131755"/>
    <x v="15"/>
    <x v="15"/>
    <s v="Faculty of Arts and Social Sciences"/>
    <n v="1"/>
    <n v="1"/>
    <s v="109131755 "/>
    <s v="Humanities and Law"/>
    <s v="HAL"/>
    <x v="38"/>
    <x v="38"/>
    <m/>
    <m/>
    <s v="C"/>
    <m/>
    <n v="1"/>
    <n v="1"/>
    <n v="1"/>
  </r>
  <r>
    <n v="109131770"/>
    <x v="15"/>
    <x v="15"/>
    <s v="Faculty of Science and Engineering"/>
    <n v="1"/>
    <n v="1"/>
    <s v="109131770 "/>
    <s v="Physical Sciences"/>
    <s v="PHYSC"/>
    <x v="11"/>
    <x v="10"/>
    <m/>
    <m/>
    <s v="B"/>
    <m/>
    <n v="2"/>
    <n v="3"/>
    <n v="6"/>
  </r>
  <r>
    <n v="109131819"/>
    <x v="15"/>
    <x v="15"/>
    <s v="Faculty of Arts and Social Sciences"/>
    <n v="1"/>
    <n v="1"/>
    <s v="109131819 "/>
    <s v="Social Sciences and Other Cultural/Social Sciences"/>
    <s v="SSOCSS"/>
    <x v="3"/>
    <x v="3"/>
    <m/>
    <m/>
    <s v="R"/>
    <m/>
    <n v="2"/>
    <n v="0"/>
    <n v="0"/>
  </r>
  <r>
    <n v="109131821"/>
    <x v="15"/>
    <x v="15"/>
    <s v="Faculty of Education"/>
    <n v="0.6"/>
    <n v="0.6"/>
    <s v="109131821 "/>
    <s v="Education"/>
    <s v="EDU"/>
    <x v="13"/>
    <x v="12"/>
    <m/>
    <m/>
    <s v="B"/>
    <m/>
    <n v="1"/>
    <n v="3"/>
    <n v="1.7999999999999998"/>
  </r>
  <r>
    <n v="109131847"/>
    <x v="15"/>
    <x v="15"/>
    <s v="Faculty of Computing and Mathematical Sciences"/>
    <n v="1"/>
    <n v="1"/>
    <s v="109131847 "/>
    <s v="Mathematical and Information Sciences and Technology"/>
    <s v="MIST"/>
    <x v="5"/>
    <x v="5"/>
    <m/>
    <m/>
    <s v="C"/>
    <m/>
    <n v="2"/>
    <n v="1"/>
    <n v="2"/>
  </r>
  <r>
    <n v="109131862"/>
    <x v="15"/>
    <x v="15"/>
    <s v="Faculty of Arts and Social Sciences"/>
    <n v="0.9"/>
    <n v="0.9"/>
    <s v="109131862 "/>
    <s v="Humanities and Law"/>
    <s v="HAL"/>
    <x v="30"/>
    <x v="29"/>
    <m/>
    <m/>
    <s v="B"/>
    <m/>
    <n v="1"/>
    <n v="3"/>
    <n v="2.7"/>
  </r>
  <r>
    <n v="109131888"/>
    <x v="15"/>
    <x v="15"/>
    <s v="Faculty of Arts and Social Sciences"/>
    <n v="1"/>
    <n v="1"/>
    <s v="109131888 "/>
    <s v="Social Sciences and Other Cultural/Social Sciences"/>
    <s v="SSOCSS"/>
    <x v="10"/>
    <x v="6"/>
    <m/>
    <m/>
    <s v="B"/>
    <m/>
    <n v="1"/>
    <n v="3"/>
    <n v="3"/>
  </r>
  <r>
    <n v="109131900"/>
    <x v="15"/>
    <x v="15"/>
    <s v="Faculty of Arts and Social Sciences"/>
    <n v="1"/>
    <n v="1"/>
    <s v="109131900 "/>
    <s v="Social Sciences and Other Cultural/Social Sciences"/>
    <s v="SSOCSS"/>
    <x v="37"/>
    <x v="37"/>
    <m/>
    <m/>
    <s v="C"/>
    <m/>
    <n v="1"/>
    <n v="1"/>
    <n v="1"/>
  </r>
  <r>
    <n v="109131926"/>
    <x v="15"/>
    <x v="15"/>
    <s v="Waikato Management School"/>
    <n v="1"/>
    <n v="1"/>
    <s v="109131926 "/>
    <s v="Mathematical and Information Sciences and Technology"/>
    <s v="MIST"/>
    <x v="5"/>
    <x v="5"/>
    <m/>
    <m/>
    <s v="B"/>
    <m/>
    <n v="2"/>
    <n v="3"/>
    <n v="6"/>
  </r>
  <r>
    <n v="109131939"/>
    <x v="15"/>
    <x v="15"/>
    <s v="Faculty of Computing and Mathematical Sciences"/>
    <n v="1"/>
    <n v="1"/>
    <s v="109131939 "/>
    <s v="Mathematical and Information Sciences and Technology"/>
    <s v="MIST"/>
    <x v="23"/>
    <x v="22"/>
    <m/>
    <m/>
    <s v="R"/>
    <m/>
    <n v="1"/>
    <n v="0"/>
    <n v="0"/>
  </r>
  <r>
    <n v="109131941"/>
    <x v="15"/>
    <x v="15"/>
    <s v="Faculty of Education"/>
    <n v="1"/>
    <n v="1"/>
    <s v="109131941 "/>
    <s v="Education"/>
    <s v="EDU"/>
    <x v="13"/>
    <x v="12"/>
    <m/>
    <m/>
    <s v="A"/>
    <m/>
    <n v="1"/>
    <n v="5"/>
    <n v="5"/>
  </r>
  <r>
    <n v="109131967"/>
    <x v="15"/>
    <x v="15"/>
    <s v="Faculty of Science and Engineering"/>
    <n v="1"/>
    <n v="1"/>
    <s v="109131967 "/>
    <s v="Health"/>
    <s v="HEALTH"/>
    <x v="0"/>
    <x v="0"/>
    <m/>
    <m/>
    <s v="B"/>
    <m/>
    <n v="2"/>
    <n v="3"/>
    <n v="6"/>
  </r>
  <r>
    <n v="109131995"/>
    <x v="15"/>
    <x v="15"/>
    <s v="Faculty of Science and Engineering"/>
    <n v="1"/>
    <n v="1"/>
    <s v="109131995 "/>
    <s v="Physical Sciences"/>
    <s v="PHYSC"/>
    <x v="36"/>
    <x v="36"/>
    <m/>
    <m/>
    <s v="C"/>
    <m/>
    <n v="2"/>
    <n v="1"/>
    <n v="2"/>
  </r>
  <r>
    <n v="109132006"/>
    <x v="15"/>
    <x v="15"/>
    <s v="Faculty of Science and Engineering"/>
    <n v="1"/>
    <n v="1"/>
    <s v="109132006 "/>
    <s v="Biological Sciences"/>
    <s v="BIOS"/>
    <x v="12"/>
    <x v="11"/>
    <m/>
    <m/>
    <s v="B"/>
    <m/>
    <n v="2"/>
    <n v="3"/>
    <n v="6"/>
  </r>
  <r>
    <n v="109132062"/>
    <x v="15"/>
    <x v="15"/>
    <s v="Faculty of Science and Engineering"/>
    <n v="1"/>
    <n v="1"/>
    <s v="109132062 "/>
    <s v="Physical Sciences"/>
    <s v="PHYSC"/>
    <x v="11"/>
    <x v="10"/>
    <m/>
    <m/>
    <s v="C"/>
    <m/>
    <n v="2"/>
    <n v="1"/>
    <n v="2"/>
  </r>
  <r>
    <n v="109132090"/>
    <x v="15"/>
    <x v="15"/>
    <s v="Faculty of Arts and Social Sciences"/>
    <n v="1"/>
    <n v="1"/>
    <s v="109132090 "/>
    <s v="Social Sciences and Other Cultural/Social Sciences"/>
    <s v="SSOCSS"/>
    <x v="24"/>
    <x v="23"/>
    <m/>
    <m/>
    <s v="C"/>
    <m/>
    <n v="1"/>
    <n v="1"/>
    <n v="1"/>
  </r>
  <r>
    <n v="109132100"/>
    <x v="15"/>
    <x v="15"/>
    <s v="Faculty of Science and Engineering"/>
    <n v="1"/>
    <n v="1"/>
    <s v="109132100 "/>
    <s v="Physical Sciences"/>
    <s v="PHYSC"/>
    <x v="36"/>
    <x v="36"/>
    <m/>
    <m/>
    <s v="B"/>
    <m/>
    <n v="2"/>
    <n v="3"/>
    <n v="6"/>
  </r>
  <r>
    <n v="109132113"/>
    <x v="15"/>
    <x v="15"/>
    <s v="Faculty of Science and Engineering"/>
    <n v="1"/>
    <n v="1"/>
    <s v="109132113 "/>
    <s v="Physical Sciences"/>
    <s v="PHYSC"/>
    <x v="11"/>
    <x v="10"/>
    <m/>
    <m/>
    <s v="B"/>
    <m/>
    <n v="2"/>
    <n v="3"/>
    <n v="6"/>
  </r>
  <r>
    <n v="109132154"/>
    <x v="15"/>
    <x v="15"/>
    <s v="Faculty of Arts and Social Sciences"/>
    <n v="1"/>
    <n v="1"/>
    <s v="109132154 "/>
    <s v="Social Sciences and Other Cultural/Social Sciences"/>
    <s v="SSOCSS"/>
    <x v="3"/>
    <x v="3"/>
    <m/>
    <m/>
    <s v="A"/>
    <m/>
    <n v="2"/>
    <n v="5"/>
    <n v="10"/>
  </r>
  <r>
    <n v="109132195"/>
    <x v="15"/>
    <x v="15"/>
    <s v="Faculty of Education"/>
    <n v="1"/>
    <n v="1"/>
    <s v="109132195 "/>
    <s v="Education"/>
    <s v="EDU"/>
    <x v="13"/>
    <x v="12"/>
    <m/>
    <m/>
    <s v="B"/>
    <m/>
    <n v="1"/>
    <n v="3"/>
    <n v="3"/>
  </r>
  <r>
    <n v="109132218"/>
    <x v="15"/>
    <x v="15"/>
    <s v="Faculty of Arts and Social Sciences"/>
    <n v="1"/>
    <n v="1"/>
    <s v="109132218 "/>
    <s v="Social Sciences and Other Cultural/Social Sciences"/>
    <s v="SSOCSS"/>
    <x v="3"/>
    <x v="3"/>
    <m/>
    <m/>
    <s v="B"/>
    <m/>
    <n v="2"/>
    <n v="3"/>
    <n v="6"/>
  </r>
  <r>
    <n v="109132220"/>
    <x v="15"/>
    <x v="15"/>
    <s v="Faculty of Science and Engineering"/>
    <n v="1"/>
    <n v="1"/>
    <s v="109132220 "/>
    <s v="Engineering Technology and Architecture"/>
    <s v="ETA"/>
    <x v="4"/>
    <x v="4"/>
    <m/>
    <m/>
    <s v="A"/>
    <m/>
    <n v="2.5"/>
    <n v="5"/>
    <n v="12.5"/>
  </r>
  <r>
    <n v="109132233"/>
    <x v="15"/>
    <x v="15"/>
    <s v="Faculty of Science and Engineering"/>
    <n v="1"/>
    <n v="1"/>
    <s v="109132233 "/>
    <s v="Biological Sciences"/>
    <s v="BIOS"/>
    <x v="7"/>
    <x v="7"/>
    <m/>
    <m/>
    <s v="A"/>
    <m/>
    <n v="2"/>
    <n v="5"/>
    <n v="10"/>
  </r>
  <r>
    <n v="109132246"/>
    <x v="15"/>
    <x v="15"/>
    <s v="Faculty of Arts and Social Sciences"/>
    <n v="1"/>
    <n v="1"/>
    <s v="109132246 "/>
    <s v="Humanities and Law"/>
    <s v="HAL"/>
    <x v="30"/>
    <x v="29"/>
    <m/>
    <m/>
    <s v="B"/>
    <m/>
    <n v="1"/>
    <n v="3"/>
    <n v="3"/>
  </r>
  <r>
    <n v="109132287"/>
    <x v="15"/>
    <x v="15"/>
    <s v="Faculty of Education"/>
    <n v="1"/>
    <n v="1"/>
    <s v="109132287 "/>
    <s v="Education"/>
    <s v="EDU"/>
    <x v="13"/>
    <x v="12"/>
    <m/>
    <m/>
    <s v="B"/>
    <m/>
    <n v="1"/>
    <n v="3"/>
    <n v="3"/>
  </r>
  <r>
    <n v="109132338"/>
    <x v="15"/>
    <x v="15"/>
    <s v="Faculty of Science and Engineering"/>
    <n v="1"/>
    <n v="1"/>
    <s v="109132338 "/>
    <s v="Physical Sciences"/>
    <s v="PHYSC"/>
    <x v="11"/>
    <x v="10"/>
    <m/>
    <m/>
    <s v="B"/>
    <m/>
    <n v="2"/>
    <n v="3"/>
    <n v="6"/>
  </r>
  <r>
    <n v="109132340"/>
    <x v="15"/>
    <x v="15"/>
    <s v="Faculty of Science and Engineering"/>
    <n v="1"/>
    <n v="1"/>
    <s v="109132340 "/>
    <s v="Social Sciences and Other Cultural/Social Sciences"/>
    <s v="SSOCSS"/>
    <x v="34"/>
    <x v="34"/>
    <m/>
    <m/>
    <s v="B"/>
    <m/>
    <n v="1"/>
    <n v="3"/>
    <n v="3"/>
  </r>
  <r>
    <n v="109132366"/>
    <x v="15"/>
    <x v="15"/>
    <s v="Faculty of Computing and Mathematical Sciences"/>
    <n v="1"/>
    <n v="1"/>
    <s v="109132366 "/>
    <s v="Mathematical and Information Sciences and Technology"/>
    <s v="MIST"/>
    <x v="5"/>
    <x v="5"/>
    <m/>
    <m/>
    <s v="C"/>
    <m/>
    <n v="2"/>
    <n v="1"/>
    <n v="2"/>
  </r>
  <r>
    <n v="109132394"/>
    <x v="15"/>
    <x v="15"/>
    <s v="School of Maori and Pacific Development"/>
    <n v="0.95"/>
    <n v="0.95"/>
    <s v="109132394 "/>
    <s v="Māori Knowledge and Development"/>
    <s v="MKD"/>
    <x v="6"/>
    <x v="32"/>
    <m/>
    <m/>
    <s v="C"/>
    <m/>
    <n v="1"/>
    <n v="1"/>
    <n v="0.95"/>
  </r>
  <r>
    <n v="109132432"/>
    <x v="15"/>
    <x v="15"/>
    <s v="Faculty of Computing and Mathematical Sciences"/>
    <n v="1"/>
    <n v="1"/>
    <s v="109132432 "/>
    <s v="Mathematical and Information Sciences and Technology"/>
    <s v="MIST"/>
    <x v="5"/>
    <x v="5"/>
    <m/>
    <m/>
    <s v="C"/>
    <m/>
    <n v="2"/>
    <n v="1"/>
    <n v="2"/>
  </r>
  <r>
    <n v="109132445"/>
    <x v="15"/>
    <x v="15"/>
    <s v="Faculty of Arts and Social Sciences"/>
    <n v="1"/>
    <n v="1"/>
    <s v="109132445 "/>
    <s v="Social Sciences and Other Cultural/Social Sciences"/>
    <s v="SSOCSS"/>
    <x v="10"/>
    <x v="6"/>
    <m/>
    <m/>
    <s v="C"/>
    <m/>
    <n v="1"/>
    <n v="1"/>
    <n v="1"/>
  </r>
  <r>
    <n v="109132460"/>
    <x v="15"/>
    <x v="15"/>
    <s v="Waikato Management School"/>
    <n v="1"/>
    <n v="1"/>
    <s v="109132460 "/>
    <s v="Business and Economics"/>
    <s v="BEC"/>
    <x v="15"/>
    <x v="14"/>
    <m/>
    <m/>
    <s v="B"/>
    <m/>
    <n v="1"/>
    <n v="3"/>
    <n v="3"/>
  </r>
  <r>
    <n v="109132473"/>
    <x v="15"/>
    <x v="15"/>
    <s v="Faculty of Science and Engineering"/>
    <n v="1"/>
    <n v="1"/>
    <s v="109132473 "/>
    <s v="Physical Sciences"/>
    <s v="PHYSC"/>
    <x v="28"/>
    <x v="27"/>
    <m/>
    <m/>
    <s v="B"/>
    <m/>
    <n v="2"/>
    <n v="3"/>
    <n v="6"/>
  </r>
  <r>
    <n v="109132486"/>
    <x v="15"/>
    <x v="15"/>
    <s v="Faculty of Arts and Social Sciences"/>
    <n v="1"/>
    <n v="1"/>
    <s v="109132486 "/>
    <s v="Social Sciences and Other Cultural/Social Sciences"/>
    <s v="SSOCSS"/>
    <x v="34"/>
    <x v="34"/>
    <m/>
    <m/>
    <s v="C"/>
    <m/>
    <n v="1"/>
    <n v="1"/>
    <n v="1"/>
  </r>
  <r>
    <n v="109132511"/>
    <x v="15"/>
    <x v="15"/>
    <s v="Waikato Management School"/>
    <n v="1"/>
    <n v="1"/>
    <s v="109132511 "/>
    <s v="Business and Economics"/>
    <s v="BEC"/>
    <x v="15"/>
    <x v="14"/>
    <m/>
    <m/>
    <s v="C"/>
    <m/>
    <n v="1"/>
    <n v="1"/>
    <n v="1"/>
  </r>
  <r>
    <n v="109132537"/>
    <x v="15"/>
    <x v="15"/>
    <s v="Waikato Management School"/>
    <n v="1"/>
    <n v="1"/>
    <s v="109132537 "/>
    <s v="Business and Economics"/>
    <s v="BEC"/>
    <x v="39"/>
    <x v="39"/>
    <m/>
    <m/>
    <s v="B"/>
    <m/>
    <n v="1"/>
    <n v="3"/>
    <n v="3"/>
  </r>
  <r>
    <n v="109132552"/>
    <x v="15"/>
    <x v="15"/>
    <s v="Faculty of Law"/>
    <n v="1"/>
    <n v="1"/>
    <s v="109132552 "/>
    <s v="Humanities and Law"/>
    <s v="HAL"/>
    <x v="22"/>
    <x v="21"/>
    <m/>
    <m/>
    <s v="A"/>
    <m/>
    <n v="1"/>
    <n v="5"/>
    <n v="5"/>
  </r>
  <r>
    <n v="109132631"/>
    <x v="15"/>
    <x v="15"/>
    <s v="Faculty of Arts and Social Sciences"/>
    <n v="0.66"/>
    <n v="0.66"/>
    <s v="109132631 "/>
    <s v="Social Sciences and Other Cultural/Social Sciences"/>
    <s v="SSOCSS"/>
    <x v="10"/>
    <x v="6"/>
    <m/>
    <m/>
    <s v="C"/>
    <m/>
    <n v="1"/>
    <n v="1"/>
    <n v="0.66"/>
  </r>
  <r>
    <n v="109132698"/>
    <x v="15"/>
    <x v="15"/>
    <s v="Faculty of Science and Engineering"/>
    <n v="0.75"/>
    <n v="0.75"/>
    <s v="109132698 "/>
    <s v="Physical Sciences"/>
    <s v="PHYSC"/>
    <x v="28"/>
    <x v="27"/>
    <m/>
    <m/>
    <s v="A"/>
    <m/>
    <n v="2"/>
    <n v="5"/>
    <n v="7.5"/>
  </r>
  <r>
    <n v="109132723"/>
    <x v="15"/>
    <x v="15"/>
    <s v="Waikato Management School"/>
    <n v="0.75"/>
    <n v="0.75"/>
    <s v="109132723 "/>
    <s v="Business and Economics"/>
    <s v="BEC"/>
    <x v="39"/>
    <x v="39"/>
    <m/>
    <m/>
    <s v="C"/>
    <m/>
    <n v="1"/>
    <n v="1"/>
    <n v="0.75"/>
  </r>
  <r>
    <n v="109132749"/>
    <x v="15"/>
    <x v="15"/>
    <s v="Faculty of Arts and Social Sciences"/>
    <n v="1"/>
    <n v="1"/>
    <s v="109132749 "/>
    <s v="Social Sciences and Other Cultural/Social Sciences"/>
    <s v="SSOCSS"/>
    <x v="17"/>
    <x v="16"/>
    <m/>
    <m/>
    <s v="B"/>
    <m/>
    <n v="1"/>
    <n v="3"/>
    <n v="3"/>
  </r>
  <r>
    <n v="109132764"/>
    <x v="15"/>
    <x v="15"/>
    <s v="Faculty of Education"/>
    <n v="1"/>
    <n v="1"/>
    <s v="109132764 "/>
    <s v="Education"/>
    <s v="EDU"/>
    <x v="13"/>
    <x v="12"/>
    <m/>
    <m/>
    <s v="R"/>
    <m/>
    <n v="1"/>
    <n v="0"/>
    <n v="0"/>
  </r>
  <r>
    <n v="109132802"/>
    <x v="15"/>
    <x v="15"/>
    <s v="Faculty of Education"/>
    <n v="1"/>
    <n v="1"/>
    <s v="109132802 "/>
    <s v="Education"/>
    <s v="EDU"/>
    <x v="13"/>
    <x v="12"/>
    <m/>
    <m/>
    <s v="A"/>
    <m/>
    <n v="1"/>
    <n v="5"/>
    <n v="5"/>
  </r>
  <r>
    <n v="109132815"/>
    <x v="15"/>
    <x v="15"/>
    <s v="Waikato Management School"/>
    <n v="1"/>
    <n v="1"/>
    <s v="109132815 "/>
    <s v="Business and Economics"/>
    <s v="BEC"/>
    <x v="39"/>
    <x v="39"/>
    <m/>
    <m/>
    <s v="C"/>
    <m/>
    <n v="1"/>
    <n v="1"/>
    <n v="1"/>
  </r>
  <r>
    <n v="109132830"/>
    <x v="15"/>
    <x v="15"/>
    <s v="Faculty of Education"/>
    <n v="1"/>
    <n v="1"/>
    <s v="109132830 "/>
    <s v="Education"/>
    <s v="EDU"/>
    <x v="13"/>
    <x v="12"/>
    <m/>
    <m/>
    <s v="C"/>
    <m/>
    <n v="1"/>
    <n v="1"/>
    <n v="1"/>
  </r>
  <r>
    <n v="109132856"/>
    <x v="15"/>
    <x v="15"/>
    <s v="Waikato Management School"/>
    <n v="1"/>
    <n v="1"/>
    <s v="109132856 "/>
    <s v="Business and Economics"/>
    <s v="BEC"/>
    <x v="29"/>
    <x v="28"/>
    <m/>
    <m/>
    <s v="C"/>
    <m/>
    <n v="1"/>
    <n v="1"/>
    <n v="1"/>
  </r>
  <r>
    <n v="109132869"/>
    <x v="15"/>
    <x v="15"/>
    <s v="Faculty of Science and Engineering"/>
    <n v="1"/>
    <n v="1"/>
    <s v="109132869 "/>
    <s v="Biological Sciences"/>
    <s v="BIOS"/>
    <x v="7"/>
    <x v="7"/>
    <m/>
    <m/>
    <s v="B"/>
    <m/>
    <n v="2"/>
    <n v="3"/>
    <n v="6"/>
  </r>
  <r>
    <n v="109132907"/>
    <x v="15"/>
    <x v="15"/>
    <s v="Waikato Management School"/>
    <n v="1"/>
    <n v="1"/>
    <s v="109132907 "/>
    <s v="Business and Economics"/>
    <s v="BEC"/>
    <x v="15"/>
    <x v="14"/>
    <m/>
    <m/>
    <s v="B"/>
    <m/>
    <n v="1"/>
    <n v="3"/>
    <n v="3"/>
  </r>
  <r>
    <n v="109132935"/>
    <x v="15"/>
    <x v="15"/>
    <s v="Faculty of Arts and Social Sciences"/>
    <n v="1"/>
    <n v="1"/>
    <s v="109132935 "/>
    <s v="Creative and Performing Arts"/>
    <s v="CPA"/>
    <x v="26"/>
    <x v="25"/>
    <m/>
    <m/>
    <s v="B"/>
    <m/>
    <n v="2"/>
    <n v="3"/>
    <n v="6"/>
  </r>
  <r>
    <n v="109132950"/>
    <x v="15"/>
    <x v="15"/>
    <s v="Faculty of Education"/>
    <n v="1"/>
    <n v="1"/>
    <s v="109132950 "/>
    <s v="Education"/>
    <s v="EDU"/>
    <x v="13"/>
    <x v="12"/>
    <m/>
    <m/>
    <s v="B"/>
    <m/>
    <n v="1"/>
    <n v="3"/>
    <n v="3"/>
  </r>
  <r>
    <n v="109132963"/>
    <x v="15"/>
    <x v="15"/>
    <s v="Faculty of Science and Engineering"/>
    <n v="1"/>
    <n v="1"/>
    <s v="109132963 "/>
    <s v="Physical Sciences"/>
    <s v="PHYSC"/>
    <x v="11"/>
    <x v="10"/>
    <m/>
    <m/>
    <s v="B"/>
    <m/>
    <n v="2"/>
    <n v="3"/>
    <n v="6"/>
  </r>
  <r>
    <n v="109133015"/>
    <x v="15"/>
    <x v="15"/>
    <s v="Faculty of Computing and Mathematical Sciences"/>
    <n v="1"/>
    <n v="1"/>
    <s v="109133015 "/>
    <s v="Mathematical and Information Sciences and Technology"/>
    <s v="MIST"/>
    <x v="5"/>
    <x v="5"/>
    <m/>
    <m/>
    <s v="A"/>
    <m/>
    <n v="2"/>
    <n v="5"/>
    <n v="10"/>
  </r>
  <r>
    <n v="109133028"/>
    <x v="15"/>
    <x v="15"/>
    <s v="Faculty of Education"/>
    <n v="1"/>
    <n v="1"/>
    <s v="109133028 "/>
    <s v="Education"/>
    <s v="EDU"/>
    <x v="13"/>
    <x v="12"/>
    <m/>
    <m/>
    <s v="C"/>
    <m/>
    <n v="1"/>
    <n v="1"/>
    <n v="1"/>
  </r>
  <r>
    <n v="109133030"/>
    <x v="15"/>
    <x v="15"/>
    <s v="Faculty of Education"/>
    <n v="1"/>
    <n v="1"/>
    <s v="109133030 "/>
    <s v="Education"/>
    <s v="EDU"/>
    <x v="13"/>
    <x v="12"/>
    <m/>
    <m/>
    <s v="B"/>
    <m/>
    <n v="1"/>
    <n v="3"/>
    <n v="3"/>
  </r>
  <r>
    <n v="109133043"/>
    <x v="15"/>
    <x v="15"/>
    <s v="Faculty of Science and Engineering"/>
    <n v="1"/>
    <n v="1"/>
    <s v="109133043 "/>
    <s v="Engineering Technology and Architecture"/>
    <s v="ETA"/>
    <x v="4"/>
    <x v="4"/>
    <m/>
    <m/>
    <s v="B"/>
    <m/>
    <n v="2.5"/>
    <n v="3"/>
    <n v="7.5"/>
  </r>
  <r>
    <n v="109133084"/>
    <x v="15"/>
    <x v="15"/>
    <s v="Waikato Management School"/>
    <n v="1"/>
    <n v="1"/>
    <s v="109133084 "/>
    <s v="Business and Economics"/>
    <s v="BEC"/>
    <x v="29"/>
    <x v="28"/>
    <m/>
    <m/>
    <s v="C"/>
    <m/>
    <n v="1"/>
    <n v="1"/>
    <n v="1"/>
  </r>
  <r>
    <n v="109133107"/>
    <x v="14"/>
    <x v="14"/>
    <s v="Electrical and Computer Engineering"/>
    <n v="1"/>
    <n v="1"/>
    <s v="109133107 "/>
    <s v="Engineering Technology and Architecture"/>
    <s v="ETA"/>
    <x v="4"/>
    <x v="4"/>
    <m/>
    <m/>
    <s v="B"/>
    <m/>
    <n v="2.5"/>
    <n v="3"/>
    <n v="7.5"/>
  </r>
  <r>
    <n v="109133122"/>
    <x v="15"/>
    <x v="15"/>
    <s v="Waikato Management School"/>
    <n v="1"/>
    <n v="1"/>
    <s v="109133122 "/>
    <s v="Business and Economics"/>
    <s v="BEC"/>
    <x v="27"/>
    <x v="26"/>
    <m/>
    <m/>
    <s v="A"/>
    <m/>
    <n v="1"/>
    <n v="5"/>
    <n v="5"/>
  </r>
  <r>
    <n v="109133150"/>
    <x v="15"/>
    <x v="15"/>
    <s v="Faculty of Arts and Social Sciences"/>
    <n v="1"/>
    <n v="1"/>
    <s v="109133150 "/>
    <s v="Social Sciences and Other Cultural/Social Sciences"/>
    <s v="SSOCSS"/>
    <x v="17"/>
    <x v="16"/>
    <m/>
    <m/>
    <s v="B"/>
    <m/>
    <n v="1"/>
    <n v="3"/>
    <n v="3"/>
  </r>
  <r>
    <n v="109133163"/>
    <x v="15"/>
    <x v="15"/>
    <s v="Faculty of Arts and Social Sciences"/>
    <n v="1"/>
    <n v="1"/>
    <s v="109133163 "/>
    <s v="Humanities and Law"/>
    <s v="HAL"/>
    <x v="38"/>
    <x v="38"/>
    <m/>
    <m/>
    <s v="B"/>
    <m/>
    <n v="1"/>
    <n v="3"/>
    <n v="3"/>
  </r>
  <r>
    <n v="109133189"/>
    <x v="15"/>
    <x v="15"/>
    <s v="Faculty of Arts and Social Sciences"/>
    <n v="1"/>
    <n v="1"/>
    <s v="109133189 "/>
    <s v="Social Sciences and Other Cultural/Social Sciences"/>
    <s v="SSOCSS"/>
    <x v="17"/>
    <x v="16"/>
    <m/>
    <m/>
    <s v="B"/>
    <m/>
    <n v="1"/>
    <n v="3"/>
    <n v="3"/>
  </r>
  <r>
    <n v="109133191"/>
    <x v="15"/>
    <x v="15"/>
    <s v="Faculty of Computing and Mathematical Sciences"/>
    <n v="1"/>
    <n v="1"/>
    <s v="109133191 "/>
    <s v="Mathematical and Information Sciences and Technology"/>
    <s v="MIST"/>
    <x v="5"/>
    <x v="5"/>
    <m/>
    <m/>
    <s v="B"/>
    <m/>
    <n v="2"/>
    <n v="3"/>
    <n v="6"/>
  </r>
  <r>
    <n v="109133214"/>
    <x v="15"/>
    <x v="15"/>
    <s v="School of Maori and Pacific Development"/>
    <n v="1"/>
    <n v="1"/>
    <s v="109133214 "/>
    <s v="Māori Knowledge and Development"/>
    <s v="MKD"/>
    <x v="6"/>
    <x v="32"/>
    <m/>
    <m/>
    <s v="C"/>
    <m/>
    <n v="1"/>
    <n v="1"/>
    <n v="1"/>
  </r>
  <r>
    <n v="109133227"/>
    <x v="15"/>
    <x v="15"/>
    <s v="Faculty of Arts and Social Sciences"/>
    <n v="1"/>
    <n v="1"/>
    <s v="109133227 "/>
    <s v="Social Sciences and Other Cultural/Social Sciences"/>
    <s v="SSOCSS"/>
    <x v="17"/>
    <x v="16"/>
    <m/>
    <m/>
    <s v="C"/>
    <m/>
    <n v="1"/>
    <n v="1"/>
    <n v="1"/>
  </r>
  <r>
    <n v="109133242"/>
    <x v="15"/>
    <x v="15"/>
    <s v="Waikato Management School"/>
    <n v="1"/>
    <n v="1"/>
    <s v="109133242 "/>
    <s v="Business and Economics"/>
    <s v="BEC"/>
    <x v="15"/>
    <x v="14"/>
    <m/>
    <m/>
    <s v="C"/>
    <m/>
    <n v="1"/>
    <n v="1"/>
    <n v="1"/>
  </r>
  <r>
    <n v="109133268"/>
    <x v="15"/>
    <x v="15"/>
    <s v="Faculty of Science and Engineering"/>
    <n v="1"/>
    <n v="1"/>
    <s v="109133268 "/>
    <s v="Physical Sciences"/>
    <s v="PHYSC"/>
    <x v="36"/>
    <x v="36"/>
    <m/>
    <m/>
    <s v="B"/>
    <m/>
    <n v="2"/>
    <n v="3"/>
    <n v="6"/>
  </r>
  <r>
    <n v="109133283"/>
    <x v="15"/>
    <x v="15"/>
    <s v="Waikato Management School"/>
    <n v="1"/>
    <n v="1"/>
    <s v="109133283 "/>
    <s v="Business and Economics"/>
    <s v="BEC"/>
    <x v="27"/>
    <x v="26"/>
    <m/>
    <m/>
    <s v="B"/>
    <m/>
    <n v="1"/>
    <n v="3"/>
    <n v="3"/>
  </r>
  <r>
    <n v="109133296"/>
    <x v="15"/>
    <x v="15"/>
    <s v="Faculty of Arts and Social Sciences"/>
    <n v="1"/>
    <n v="1"/>
    <s v="109133296 "/>
    <s v="Social Sciences and Other Cultural/Social Sciences"/>
    <s v="SSOCSS"/>
    <x v="37"/>
    <x v="37"/>
    <m/>
    <m/>
    <s v="B"/>
    <m/>
    <n v="1"/>
    <n v="3"/>
    <n v="3"/>
  </r>
  <r>
    <n v="109133306"/>
    <x v="15"/>
    <x v="15"/>
    <s v="Waikato Management School"/>
    <n v="1"/>
    <n v="1"/>
    <s v="109133306 "/>
    <s v="Business and Economics"/>
    <s v="BEC"/>
    <x v="29"/>
    <x v="28"/>
    <m/>
    <m/>
    <s v="B"/>
    <m/>
    <n v="1"/>
    <n v="3"/>
    <n v="3"/>
  </r>
  <r>
    <n v="109133319"/>
    <x v="15"/>
    <x v="15"/>
    <s v="Faculty of Arts and Social Sciences"/>
    <n v="1"/>
    <n v="1"/>
    <s v="109133319 "/>
    <s v="Creative and Performing Arts"/>
    <s v="CPA"/>
    <x v="31"/>
    <x v="30"/>
    <m/>
    <m/>
    <s v="C"/>
    <m/>
    <n v="2"/>
    <n v="1"/>
    <n v="2"/>
  </r>
  <r>
    <n v="109133321"/>
    <x v="15"/>
    <x v="15"/>
    <s v="Faculty of Arts and Social Sciences"/>
    <n v="0.53"/>
    <n v="0.53"/>
    <s v="109133321 "/>
    <s v="Creative and Performing Arts"/>
    <s v="CPA"/>
    <x v="26"/>
    <x v="25"/>
    <m/>
    <m/>
    <s v="C"/>
    <m/>
    <n v="2"/>
    <n v="1"/>
    <n v="1.06"/>
  </r>
  <r>
    <n v="109133347"/>
    <x v="15"/>
    <x v="15"/>
    <s v="Faculty of Education"/>
    <n v="1"/>
    <n v="1"/>
    <s v="109133347 "/>
    <s v="Education"/>
    <s v="EDU"/>
    <x v="13"/>
    <x v="12"/>
    <m/>
    <m/>
    <s v="A"/>
    <m/>
    <n v="1"/>
    <n v="5"/>
    <n v="5"/>
  </r>
  <r>
    <n v="109133390"/>
    <x v="15"/>
    <x v="15"/>
    <s v="Faculty of Arts and Social Sciences"/>
    <n v="1"/>
    <n v="1"/>
    <s v="109133390 "/>
    <s v="Humanities and Law"/>
    <s v="HAL"/>
    <x v="14"/>
    <x v="13"/>
    <m/>
    <m/>
    <s v="B"/>
    <m/>
    <n v="1"/>
    <n v="3"/>
    <n v="3"/>
  </r>
  <r>
    <n v="109133413"/>
    <x v="15"/>
    <x v="15"/>
    <s v="Faculty of Education"/>
    <n v="1"/>
    <n v="1"/>
    <s v="109133413 "/>
    <s v="Education"/>
    <s v="EDU"/>
    <x v="13"/>
    <x v="12"/>
    <m/>
    <m/>
    <s v="C"/>
    <m/>
    <n v="1"/>
    <n v="1"/>
    <n v="1"/>
  </r>
  <r>
    <n v="109133441"/>
    <x v="15"/>
    <x v="15"/>
    <s v="Faculty of Arts and Social Sciences"/>
    <n v="0.5"/>
    <n v="0.5"/>
    <s v="109133441 "/>
    <s v="Humanities and Law"/>
    <s v="HAL"/>
    <x v="18"/>
    <x v="17"/>
    <m/>
    <m/>
    <s v="C"/>
    <m/>
    <n v="1"/>
    <n v="1"/>
    <n v="0.5"/>
  </r>
  <r>
    <n v="109133454"/>
    <x v="15"/>
    <x v="15"/>
    <s v="Faculty of Arts and Social Sciences"/>
    <n v="1"/>
    <n v="1"/>
    <s v="109133454 "/>
    <s v="Humanities and Law"/>
    <s v="HAL"/>
    <x v="30"/>
    <x v="29"/>
    <m/>
    <m/>
    <s v="B"/>
    <m/>
    <n v="1"/>
    <n v="3"/>
    <n v="3"/>
  </r>
  <r>
    <n v="109133467"/>
    <x v="15"/>
    <x v="15"/>
    <s v="Faculty of Arts and Social Sciences"/>
    <n v="1"/>
    <n v="1"/>
    <s v="109133467 "/>
    <s v="Social Sciences and Other Cultural/Social Sciences"/>
    <s v="SSOCSS"/>
    <x v="24"/>
    <x v="23"/>
    <m/>
    <m/>
    <s v="C"/>
    <m/>
    <n v="1"/>
    <n v="1"/>
    <n v="1"/>
  </r>
  <r>
    <n v="109133505"/>
    <x v="14"/>
    <x v="14"/>
    <s v="Mathematics and Statistics"/>
    <n v="1"/>
    <n v="1"/>
    <s v="109133505 "/>
    <s v="Mathematical and Information Sciences and Technology"/>
    <s v="MIST"/>
    <x v="25"/>
    <x v="24"/>
    <m/>
    <m/>
    <s v="B"/>
    <m/>
    <n v="1"/>
    <n v="3"/>
    <n v="3"/>
  </r>
  <r>
    <n v="109133546"/>
    <x v="15"/>
    <x v="15"/>
    <s v="Faculty of Arts and Social Sciences"/>
    <n v="1"/>
    <n v="1"/>
    <s v="109133546 "/>
    <s v="Creative and Performing Arts"/>
    <s v="CPA"/>
    <x v="26"/>
    <x v="25"/>
    <m/>
    <m/>
    <s v="B"/>
    <m/>
    <n v="2"/>
    <n v="3"/>
    <n v="6"/>
  </r>
  <r>
    <n v="109133574"/>
    <x v="15"/>
    <x v="15"/>
    <s v="Waikato Management School"/>
    <n v="0.35"/>
    <n v="0.35"/>
    <s v="109133574 "/>
    <s v="Business and Economics"/>
    <s v="BEC"/>
    <x v="39"/>
    <x v="39"/>
    <m/>
    <m/>
    <s v="C"/>
    <m/>
    <n v="1"/>
    <n v="1"/>
    <n v="0.35"/>
  </r>
  <r>
    <n v="109133587"/>
    <x v="15"/>
    <x v="15"/>
    <s v="Faculty of Education"/>
    <n v="1"/>
    <n v="1"/>
    <s v="109133587 "/>
    <s v="Education"/>
    <s v="EDU"/>
    <x v="13"/>
    <x v="12"/>
    <m/>
    <m/>
    <s v="C"/>
    <m/>
    <n v="1"/>
    <n v="1"/>
    <n v="1"/>
  </r>
  <r>
    <n v="109133612"/>
    <x v="15"/>
    <x v="15"/>
    <s v="Waikato Management School"/>
    <n v="1"/>
    <n v="1"/>
    <s v="109133612 "/>
    <s v="Business and Economics"/>
    <s v="BEC"/>
    <x v="15"/>
    <x v="14"/>
    <m/>
    <m/>
    <s v="B"/>
    <m/>
    <n v="1"/>
    <n v="3"/>
    <n v="3"/>
  </r>
  <r>
    <n v="109133653"/>
    <x v="15"/>
    <x v="15"/>
    <s v="Faculty of Arts and Social Sciences"/>
    <n v="0.5"/>
    <n v="0.5"/>
    <s v="109133653 "/>
    <s v="Creative and Performing Arts"/>
    <s v="CPA"/>
    <x v="26"/>
    <x v="25"/>
    <m/>
    <m/>
    <s v="C"/>
    <m/>
    <n v="2"/>
    <n v="1"/>
    <n v="1"/>
  </r>
  <r>
    <n v="109133717"/>
    <x v="15"/>
    <x v="15"/>
    <s v="Faculty of Arts and Social Sciences"/>
    <n v="1"/>
    <n v="1"/>
    <s v="109133717 "/>
    <s v="Humanities and Law"/>
    <s v="HAL"/>
    <x v="18"/>
    <x v="17"/>
    <m/>
    <m/>
    <s v="R"/>
    <m/>
    <n v="1"/>
    <n v="0"/>
    <n v="0"/>
  </r>
  <r>
    <n v="109133732"/>
    <x v="15"/>
    <x v="15"/>
    <s v="Faculty of Computing and Mathematical Sciences"/>
    <n v="1"/>
    <n v="1"/>
    <s v="109133732 "/>
    <s v="Mathematical and Information Sciences and Technology"/>
    <s v="MIST"/>
    <x v="5"/>
    <x v="5"/>
    <m/>
    <m/>
    <s v="A"/>
    <m/>
    <n v="2"/>
    <n v="5"/>
    <n v="10"/>
  </r>
  <r>
    <n v="109133745"/>
    <x v="15"/>
    <x v="15"/>
    <s v="Faculty of Arts and Social Sciences"/>
    <n v="1"/>
    <n v="1"/>
    <s v="109133745 "/>
    <s v="Social Sciences and Other Cultural/Social Sciences"/>
    <s v="SSOCSS"/>
    <x v="37"/>
    <x v="37"/>
    <m/>
    <m/>
    <s v="B"/>
    <m/>
    <n v="1"/>
    <n v="3"/>
    <n v="3"/>
  </r>
  <r>
    <n v="109133837"/>
    <x v="15"/>
    <x v="15"/>
    <s v="Faculty of Arts and Social Sciences"/>
    <n v="1"/>
    <n v="1"/>
    <s v="109133837 "/>
    <s v="Creative and Performing Arts"/>
    <s v="CPA"/>
    <x v="26"/>
    <x v="25"/>
    <m/>
    <m/>
    <s v="C"/>
    <m/>
    <n v="2"/>
    <n v="1"/>
    <n v="2"/>
  </r>
  <r>
    <n v="109133852"/>
    <x v="15"/>
    <x v="15"/>
    <s v="Faculty of Law"/>
    <n v="1"/>
    <n v="1"/>
    <s v="109133852 "/>
    <s v="Humanities and Law"/>
    <s v="HAL"/>
    <x v="22"/>
    <x v="21"/>
    <m/>
    <m/>
    <s v="R"/>
    <m/>
    <n v="1"/>
    <n v="0"/>
    <n v="0"/>
  </r>
  <r>
    <n v="109133929"/>
    <x v="15"/>
    <x v="15"/>
    <s v="Faculty of Science and Engineering"/>
    <n v="1"/>
    <n v="1"/>
    <s v="109133929 "/>
    <s v="Engineering Technology and Architecture"/>
    <s v="ETA"/>
    <x v="4"/>
    <x v="4"/>
    <m/>
    <m/>
    <s v="B"/>
    <m/>
    <n v="2.5"/>
    <n v="3"/>
    <n v="7.5"/>
  </r>
  <r>
    <n v="109133931"/>
    <x v="15"/>
    <x v="15"/>
    <s v="Waikato Management School"/>
    <n v="1"/>
    <n v="1"/>
    <s v="109133931 "/>
    <s v="Business and Economics"/>
    <s v="BEC"/>
    <x v="27"/>
    <x v="26"/>
    <m/>
    <m/>
    <s v="B"/>
    <m/>
    <n v="1"/>
    <n v="3"/>
    <n v="3"/>
  </r>
  <r>
    <n v="109133985"/>
    <x v="15"/>
    <x v="15"/>
    <s v="Faculty of Computing and Mathematical Sciences"/>
    <n v="1"/>
    <n v="1"/>
    <s v="109133985 "/>
    <s v="Mathematical and Information Sciences and Technology"/>
    <s v="MIST"/>
    <x v="25"/>
    <x v="24"/>
    <m/>
    <m/>
    <s v="B"/>
    <m/>
    <n v="1"/>
    <n v="3"/>
    <n v="3"/>
  </r>
  <r>
    <n v="109133998"/>
    <x v="15"/>
    <x v="15"/>
    <s v="Waikato Management School"/>
    <n v="1"/>
    <n v="1"/>
    <s v="109133998 "/>
    <s v="Business and Economics"/>
    <s v="BEC"/>
    <x v="15"/>
    <x v="14"/>
    <m/>
    <m/>
    <s v="B"/>
    <m/>
    <n v="1"/>
    <n v="3"/>
    <n v="3"/>
  </r>
  <r>
    <n v="109134080"/>
    <x v="15"/>
    <x v="15"/>
    <s v="Faculty of Education"/>
    <n v="1"/>
    <n v="1"/>
    <s v="109134080 "/>
    <s v="Education"/>
    <s v="EDU"/>
    <x v="13"/>
    <x v="12"/>
    <m/>
    <m/>
    <s v="B"/>
    <m/>
    <n v="1"/>
    <n v="3"/>
    <n v="3"/>
  </r>
  <r>
    <n v="109134116"/>
    <x v="15"/>
    <x v="15"/>
    <s v="Faculty of Science and Engineering"/>
    <n v="1"/>
    <n v="1"/>
    <s v="109134116 "/>
    <s v="Biological Sciences"/>
    <s v="BIOS"/>
    <x v="7"/>
    <x v="7"/>
    <m/>
    <m/>
    <s v="A"/>
    <m/>
    <n v="2"/>
    <n v="5"/>
    <n v="10"/>
  </r>
  <r>
    <n v="109134185"/>
    <x v="15"/>
    <x v="15"/>
    <s v="Faculty of Computing and Mathematical Sciences"/>
    <n v="1"/>
    <n v="1"/>
    <s v="109134185 "/>
    <s v="Mathematical and Information Sciences and Technology"/>
    <s v="MIST"/>
    <x v="5"/>
    <x v="5"/>
    <m/>
    <m/>
    <s v="C"/>
    <m/>
    <n v="2"/>
    <n v="1"/>
    <n v="2"/>
  </r>
  <r>
    <n v="109134249"/>
    <x v="15"/>
    <x v="15"/>
    <s v="Faculty of Arts and Social Sciences"/>
    <n v="1"/>
    <n v="1"/>
    <s v="109134249 "/>
    <s v="Social Sciences and Other Cultural/Social Sciences"/>
    <s v="SSOCSS"/>
    <x v="3"/>
    <x v="3"/>
    <m/>
    <m/>
    <s v="C"/>
    <m/>
    <n v="2"/>
    <n v="1"/>
    <n v="2"/>
  </r>
  <r>
    <n v="109134264"/>
    <x v="15"/>
    <x v="15"/>
    <s v="Faculty of Computing and Mathematical Sciences"/>
    <n v="1"/>
    <n v="1"/>
    <s v="109134264 "/>
    <s v="Mathematical and Information Sciences and Technology"/>
    <s v="MIST"/>
    <x v="5"/>
    <x v="5"/>
    <m/>
    <m/>
    <s v="C"/>
    <m/>
    <n v="2"/>
    <n v="1"/>
    <n v="2"/>
  </r>
  <r>
    <n v="109134277"/>
    <x v="15"/>
    <x v="15"/>
    <s v="Waikato Management School"/>
    <n v="1"/>
    <n v="1"/>
    <s v="109134277 "/>
    <s v="Business and Economics"/>
    <s v="BEC"/>
    <x v="15"/>
    <x v="14"/>
    <m/>
    <m/>
    <s v="B"/>
    <m/>
    <n v="1"/>
    <n v="3"/>
    <n v="3"/>
  </r>
  <r>
    <n v="109134315"/>
    <x v="15"/>
    <x v="15"/>
    <s v="Faculty of Law"/>
    <n v="1"/>
    <n v="1"/>
    <s v="109134315 "/>
    <s v="Humanities and Law"/>
    <s v="HAL"/>
    <x v="22"/>
    <x v="21"/>
    <m/>
    <m/>
    <s v="C"/>
    <m/>
    <n v="1"/>
    <n v="1"/>
    <n v="1"/>
  </r>
  <r>
    <n v="109134328"/>
    <x v="15"/>
    <x v="15"/>
    <s v="Faculty of Law"/>
    <n v="0.78"/>
    <n v="0.78"/>
    <s v="109134328 "/>
    <s v="Humanities and Law"/>
    <s v="HAL"/>
    <x v="22"/>
    <x v="21"/>
    <m/>
    <m/>
    <s v="C"/>
    <m/>
    <n v="1"/>
    <n v="1"/>
    <n v="0.78"/>
  </r>
  <r>
    <n v="109144409"/>
    <x v="15"/>
    <x v="15"/>
    <s v="Faculty of Computing and Mathematical Sciences"/>
    <n v="1"/>
    <n v="1"/>
    <s v="109144409 "/>
    <s v="Mathematical and Information Sciences and Technology"/>
    <s v="MIST"/>
    <x v="25"/>
    <x v="24"/>
    <m/>
    <m/>
    <s v="C"/>
    <m/>
    <n v="1"/>
    <n v="1"/>
    <n v="1"/>
  </r>
  <r>
    <n v="109144411"/>
    <x v="15"/>
    <x v="15"/>
    <s v="Faculty of Education"/>
    <n v="1"/>
    <n v="1"/>
    <s v="109144411 "/>
    <s v="Education"/>
    <s v="EDU"/>
    <x v="13"/>
    <x v="12"/>
    <m/>
    <m/>
    <s v="B"/>
    <m/>
    <n v="1"/>
    <n v="3"/>
    <n v="3"/>
  </r>
  <r>
    <n v="109144891"/>
    <x v="15"/>
    <x v="15"/>
    <s v="Faculty of Computing and Mathematical Sciences"/>
    <n v="1"/>
    <n v="1"/>
    <s v="109144891 "/>
    <s v="Mathematical and Information Sciences and Technology"/>
    <s v="MIST"/>
    <x v="5"/>
    <x v="5"/>
    <m/>
    <m/>
    <s v="C"/>
    <m/>
    <n v="2"/>
    <n v="1"/>
    <n v="2"/>
  </r>
  <r>
    <n v="109145632"/>
    <x v="15"/>
    <x v="15"/>
    <s v="Faculty of Computing and Mathematical Sciences"/>
    <n v="1"/>
    <n v="1"/>
    <s v="109145632 "/>
    <s v="Mathematical and Information Sciences and Technology"/>
    <s v="MIST"/>
    <x v="5"/>
    <x v="5"/>
    <m/>
    <m/>
    <s v="B"/>
    <m/>
    <n v="2"/>
    <n v="3"/>
    <n v="6"/>
  </r>
  <r>
    <n v="109162481"/>
    <x v="15"/>
    <x v="15"/>
    <s v="Faculty of Education"/>
    <n v="1"/>
    <n v="1"/>
    <s v="109162481 "/>
    <s v="Education"/>
    <s v="EDU"/>
    <x v="13"/>
    <x v="12"/>
    <m/>
    <m/>
    <s v="A"/>
    <m/>
    <n v="1"/>
    <n v="5"/>
    <n v="5"/>
  </r>
  <r>
    <n v="109167307"/>
    <x v="14"/>
    <x v="14"/>
    <s v="Health Sciences Centre"/>
    <n v="0.5"/>
    <n v="0.5"/>
    <s v="109167307 "/>
    <s v="Medicine and Public Health"/>
    <s v="MEDPH"/>
    <x v="16"/>
    <x v="15"/>
    <m/>
    <m/>
    <s v="B"/>
    <m/>
    <n v="2.5"/>
    <n v="3"/>
    <n v="3.75"/>
  </r>
  <r>
    <n v="109167759"/>
    <x v="14"/>
    <x v="14"/>
    <s v="Economics and Finance"/>
    <n v="1"/>
    <n v="1"/>
    <s v="109167759 "/>
    <s v="Business and Economics"/>
    <s v="BEC"/>
    <x v="29"/>
    <x v="28"/>
    <m/>
    <m/>
    <s v="A"/>
    <m/>
    <n v="1"/>
    <n v="5"/>
    <n v="5"/>
  </r>
  <r>
    <n v="109168939"/>
    <x v="14"/>
    <x v="14"/>
    <s v="Geography"/>
    <n v="0.8"/>
    <n v="0.8"/>
    <s v="109168939 "/>
    <s v="Medicine and Public Health"/>
    <s v="MEDPH"/>
    <x v="16"/>
    <x v="15"/>
    <m/>
    <m/>
    <s v="C"/>
    <m/>
    <n v="2.5"/>
    <n v="1"/>
    <n v="2"/>
  </r>
  <r>
    <n v="109169246"/>
    <x v="14"/>
    <x v="14"/>
    <s v="Māori, Social and Cultural Studies in Education"/>
    <n v="1"/>
    <n v="1"/>
    <s v="109169246 "/>
    <s v="Education"/>
    <s v="EDU"/>
    <x v="13"/>
    <x v="12"/>
    <m/>
    <m/>
    <s v="B"/>
    <m/>
    <n v="1"/>
    <n v="3"/>
    <n v="3"/>
  </r>
  <r>
    <n v="109170360"/>
    <x v="14"/>
    <x v="14"/>
    <s v="Management"/>
    <n v="1"/>
    <n v="1"/>
    <s v="109170360 "/>
    <s v="Business and Economics"/>
    <s v="BEC"/>
    <x v="27"/>
    <x v="26"/>
    <m/>
    <m/>
    <s v="A"/>
    <m/>
    <n v="1"/>
    <n v="5"/>
    <n v="5"/>
  </r>
  <r>
    <n v="109171658"/>
    <x v="14"/>
    <x v="14"/>
    <s v="Health Sciences Centre"/>
    <n v="1"/>
    <n v="1"/>
    <s v="109171658 "/>
    <s v="Medicine and Public Health"/>
    <s v="MEDPH"/>
    <x v="16"/>
    <x v="15"/>
    <m/>
    <m/>
    <s v="B"/>
    <m/>
    <n v="2.5"/>
    <n v="3"/>
    <n v="7.5"/>
  </r>
  <r>
    <n v="109174486"/>
    <x v="14"/>
    <x v="14"/>
    <s v="Health Sciences Centre"/>
    <n v="1"/>
    <n v="1"/>
    <s v="109174486 "/>
    <s v="Medicine and Public Health"/>
    <s v="MEDPH"/>
    <x v="16"/>
    <x v="15"/>
    <m/>
    <m/>
    <s v="C"/>
    <m/>
    <n v="2.5"/>
    <n v="1"/>
    <n v="2.5"/>
  </r>
  <r>
    <n v="109193427"/>
    <x v="15"/>
    <x v="15"/>
    <s v="School of Maori and Pacific Development"/>
    <n v="1"/>
    <n v="1"/>
    <s v="109193427 "/>
    <s v="Māori Knowledge and Development"/>
    <s v="MKD"/>
    <x v="6"/>
    <x v="32"/>
    <m/>
    <m/>
    <s v="A"/>
    <m/>
    <n v="1"/>
    <n v="5"/>
    <n v="5"/>
  </r>
  <r>
    <n v="109195698"/>
    <x v="14"/>
    <x v="14"/>
    <s v="Geological Sciences"/>
    <n v="1"/>
    <n v="1"/>
    <s v="109195698 "/>
    <s v="Physical Sciences"/>
    <s v="PHYSC"/>
    <x v="36"/>
    <x v="36"/>
    <m/>
    <m/>
    <s v="B"/>
    <m/>
    <n v="2"/>
    <n v="3"/>
    <n v="6"/>
  </r>
  <r>
    <n v="109196296"/>
    <x v="15"/>
    <x v="15"/>
    <s v="Faculty of Arts and Social Sciences"/>
    <n v="1"/>
    <n v="1"/>
    <s v="109196296 "/>
    <s v="Humanities and Law"/>
    <s v="HAL"/>
    <x v="38"/>
    <x v="38"/>
    <m/>
    <m/>
    <s v="B"/>
    <m/>
    <n v="1"/>
    <n v="3"/>
    <n v="3"/>
  </r>
  <r>
    <n v="109196985"/>
    <x v="15"/>
    <x v="15"/>
    <s v="Faculty of Education"/>
    <n v="1"/>
    <n v="1"/>
    <s v="109196985 "/>
    <s v="Education"/>
    <s v="EDU"/>
    <x v="13"/>
    <x v="12"/>
    <m/>
    <m/>
    <s v="A"/>
    <m/>
    <n v="1"/>
    <n v="5"/>
    <n v="5"/>
  </r>
  <r>
    <n v="109197249"/>
    <x v="15"/>
    <x v="15"/>
    <s v="School of Maori and Pacific Development"/>
    <n v="0.52"/>
    <n v="0.52"/>
    <s v="109197249 "/>
    <s v="Māori Knowledge and Development"/>
    <s v="MKD"/>
    <x v="6"/>
    <x v="32"/>
    <m/>
    <m/>
    <s v="C"/>
    <m/>
    <n v="1"/>
    <n v="1"/>
    <n v="0.52"/>
  </r>
  <r>
    <n v="109198801"/>
    <x v="15"/>
    <x v="15"/>
    <s v="Faculty of Education"/>
    <n v="1"/>
    <n v="1"/>
    <s v="109198801 "/>
    <s v="Education"/>
    <s v="EDU"/>
    <x v="13"/>
    <x v="12"/>
    <m/>
    <m/>
    <s v="B"/>
    <m/>
    <n v="1"/>
    <n v="3"/>
    <n v="3"/>
  </r>
  <r>
    <n v="109199213"/>
    <x v="14"/>
    <x v="14"/>
    <s v="Educational Studies and Human Development"/>
    <n v="1"/>
    <n v="1"/>
    <s v="109199213 "/>
    <s v="Education"/>
    <s v="EDU"/>
    <x v="13"/>
    <x v="12"/>
    <m/>
    <m/>
    <s v="A"/>
    <m/>
    <n v="1"/>
    <n v="5"/>
    <n v="5"/>
  </r>
  <r>
    <n v="109199729"/>
    <x v="15"/>
    <x v="15"/>
    <s v="Faculty of Science and Engineering"/>
    <n v="1"/>
    <n v="1"/>
    <s v="109199729 "/>
    <s v="Biological Sciences"/>
    <s v="BIOS"/>
    <x v="12"/>
    <x v="11"/>
    <m/>
    <m/>
    <s v="B"/>
    <m/>
    <n v="2"/>
    <n v="3"/>
    <n v="6"/>
  </r>
  <r>
    <n v="109218088"/>
    <x v="14"/>
    <x v="14"/>
    <s v="Management"/>
    <n v="1"/>
    <n v="1"/>
    <s v="109218088 "/>
    <s v="Business and Economics"/>
    <s v="BEC"/>
    <x v="27"/>
    <x v="26"/>
    <m/>
    <m/>
    <s v="B"/>
    <m/>
    <n v="1"/>
    <n v="3"/>
    <n v="3"/>
  </r>
  <r>
    <n v="109277544"/>
    <x v="16"/>
    <x v="16"/>
    <s v="Victoria Business School"/>
    <n v="1"/>
    <n v="1"/>
    <s v="109277544 "/>
    <s v="Humanities and Law"/>
    <s v="HAL"/>
    <x v="22"/>
    <x v="21"/>
    <m/>
    <m/>
    <s v="C"/>
    <m/>
    <n v="1"/>
    <n v="1"/>
    <n v="1"/>
  </r>
  <r>
    <n v="109281734"/>
    <x v="16"/>
    <x v="16"/>
    <s v="Faculty of Science"/>
    <n v="1"/>
    <n v="1"/>
    <s v="109281734 "/>
    <s v="Physical Sciences"/>
    <s v="PHYSC"/>
    <x v="36"/>
    <x v="36"/>
    <m/>
    <m/>
    <s v="B"/>
    <m/>
    <n v="2"/>
    <n v="3"/>
    <n v="6"/>
  </r>
  <r>
    <n v="109281987"/>
    <x v="16"/>
    <x v="16"/>
    <s v="Faculty of Law"/>
    <n v="1"/>
    <n v="1"/>
    <s v="109281987 "/>
    <s v="Humanities and Law"/>
    <s v="HAL"/>
    <x v="22"/>
    <x v="21"/>
    <m/>
    <m/>
    <s v="B"/>
    <m/>
    <n v="1"/>
    <n v="3"/>
    <n v="3"/>
  </r>
  <r>
    <n v="109287852"/>
    <x v="14"/>
    <x v="14"/>
    <s v="Accounting and Information Systems"/>
    <n v="1"/>
    <n v="1"/>
    <s v="109287852 "/>
    <s v="Business and Economics"/>
    <s v="BEC"/>
    <x v="29"/>
    <x v="28"/>
    <m/>
    <m/>
    <s v="R(NE)"/>
    <m/>
    <n v="1"/>
    <n v="0"/>
    <n v="0"/>
  </r>
  <r>
    <n v="109315283"/>
    <x v="14"/>
    <x v="14"/>
    <s v="Civil and Natural Resources Engineering"/>
    <n v="1"/>
    <n v="1"/>
    <s v="109315283 "/>
    <s v="Engineering Technology and Architecture"/>
    <s v="ETA"/>
    <x v="4"/>
    <x v="4"/>
    <m/>
    <m/>
    <s v="C(NE)"/>
    <m/>
    <n v="2.5"/>
    <n v="1"/>
    <n v="2.5"/>
  </r>
  <r>
    <n v="109329293"/>
    <x v="14"/>
    <x v="14"/>
    <s v="School of Humanities"/>
    <n v="1"/>
    <n v="1"/>
    <s v="109329293 "/>
    <s v="Humanities and Law"/>
    <s v="HAL"/>
    <x v="30"/>
    <x v="29"/>
    <m/>
    <m/>
    <s v="B"/>
    <m/>
    <n v="1"/>
    <n v="3"/>
    <n v="3"/>
  </r>
  <r>
    <n v="109360211"/>
    <x v="15"/>
    <x v="15"/>
    <s v="Faculty of Education"/>
    <n v="1"/>
    <n v="1"/>
    <s v="109360211 "/>
    <s v="Education"/>
    <s v="EDU"/>
    <x v="13"/>
    <x v="12"/>
    <m/>
    <m/>
    <s v="B"/>
    <m/>
    <n v="1"/>
    <n v="3"/>
    <n v="3"/>
  </r>
  <r>
    <n v="109363116"/>
    <x v="14"/>
    <x v="14"/>
    <s v="Geological Sciences"/>
    <n v="1"/>
    <n v="1"/>
    <s v="109363116 "/>
    <s v="Physical Sciences"/>
    <s v="PHYSC"/>
    <x v="36"/>
    <x v="36"/>
    <m/>
    <m/>
    <s v="A"/>
    <m/>
    <n v="2"/>
    <n v="5"/>
    <n v="10"/>
  </r>
  <r>
    <n v="109363448"/>
    <x v="14"/>
    <x v="14"/>
    <s v="Accounting and Information Systems"/>
    <n v="1"/>
    <n v="1"/>
    <s v="109363448 "/>
    <s v="Business and Economics"/>
    <s v="BEC"/>
    <x v="29"/>
    <x v="28"/>
    <m/>
    <m/>
    <s v="C"/>
    <m/>
    <n v="1"/>
    <n v="1"/>
    <n v="1"/>
  </r>
  <r>
    <n v="109363542"/>
    <x v="14"/>
    <x v="14"/>
    <s v="Management"/>
    <n v="1"/>
    <n v="1"/>
    <s v="109363542 "/>
    <s v="Business and Economics"/>
    <s v="BEC"/>
    <x v="27"/>
    <x v="26"/>
    <m/>
    <m/>
    <s v="B"/>
    <m/>
    <n v="1"/>
    <n v="3"/>
    <n v="3"/>
  </r>
  <r>
    <n v="109363938"/>
    <x v="15"/>
    <x v="15"/>
    <s v="Waikato Management School"/>
    <n v="0.93"/>
    <n v="0.93"/>
    <s v="109363938 "/>
    <s v="Business and Economics"/>
    <s v="BEC"/>
    <x v="27"/>
    <x v="26"/>
    <m/>
    <m/>
    <s v="B"/>
    <m/>
    <n v="1"/>
    <n v="3"/>
    <n v="2.79"/>
  </r>
  <r>
    <n v="109365729"/>
    <x v="14"/>
    <x v="14"/>
    <s v="Accounting and Information Systems"/>
    <n v="1"/>
    <n v="1"/>
    <s v="109365729 "/>
    <s v="Humanities and Law"/>
    <s v="HAL"/>
    <x v="22"/>
    <x v="21"/>
    <m/>
    <m/>
    <s v="C"/>
    <m/>
    <n v="1"/>
    <n v="1"/>
    <n v="1"/>
  </r>
  <r>
    <n v="109451132"/>
    <x v="14"/>
    <x v="14"/>
    <s v="School of Literacies and Arts in Education"/>
    <n v="1"/>
    <n v="1"/>
    <s v="109451132 "/>
    <s v="Education"/>
    <s v="EDU"/>
    <x v="13"/>
    <x v="12"/>
    <m/>
    <m/>
    <s v="C"/>
    <m/>
    <n v="1"/>
    <n v="1"/>
    <n v="1"/>
  </r>
  <r>
    <n v="109451209"/>
    <x v="14"/>
    <x v="14"/>
    <s v="School of Sciences and Physical Education"/>
    <n v="1"/>
    <n v="1"/>
    <s v="109451209 "/>
    <s v="Education"/>
    <s v="EDU"/>
    <x v="13"/>
    <x v="12"/>
    <m/>
    <m/>
    <s v="C"/>
    <m/>
    <n v="1"/>
    <n v="1"/>
    <n v="1"/>
  </r>
  <r>
    <n v="109451211"/>
    <x v="14"/>
    <x v="14"/>
    <s v="School of Sciences and Physical Education"/>
    <n v="1"/>
    <n v="1"/>
    <s v="109451211 "/>
    <s v="Education"/>
    <s v="EDU"/>
    <x v="13"/>
    <x v="12"/>
    <m/>
    <m/>
    <s v="B"/>
    <m/>
    <n v="1"/>
    <n v="3"/>
    <n v="3"/>
  </r>
  <r>
    <n v="109451331"/>
    <x v="14"/>
    <x v="14"/>
    <s v="School of Literacies and Arts in Education"/>
    <n v="1"/>
    <n v="1"/>
    <s v="109451331 "/>
    <s v="Education"/>
    <s v="EDU"/>
    <x v="13"/>
    <x v="12"/>
    <m/>
    <m/>
    <s v="B"/>
    <m/>
    <n v="1"/>
    <n v="3"/>
    <n v="3"/>
  </r>
  <r>
    <n v="109451344"/>
    <x v="14"/>
    <x v="14"/>
    <s v="School of Sciences and Physical Education"/>
    <n v="1"/>
    <n v="1"/>
    <s v="109451344 "/>
    <s v="Education"/>
    <s v="EDU"/>
    <x v="13"/>
    <x v="12"/>
    <m/>
    <m/>
    <s v="C"/>
    <m/>
    <n v="1"/>
    <n v="1"/>
    <n v="1"/>
  </r>
  <r>
    <n v="109451385"/>
    <x v="14"/>
    <x v="14"/>
    <s v="School of Literacies and Arts in Education"/>
    <n v="1"/>
    <n v="1"/>
    <s v="109451385 "/>
    <s v="Education"/>
    <s v="EDU"/>
    <x v="13"/>
    <x v="12"/>
    <m/>
    <m/>
    <s v="B"/>
    <m/>
    <n v="1"/>
    <n v="3"/>
    <n v="3"/>
  </r>
  <r>
    <n v="109451477"/>
    <x v="14"/>
    <x v="14"/>
    <s v="Educational Studies and Human Development"/>
    <n v="1"/>
    <n v="1"/>
    <s v="109451477 "/>
    <s v="Education"/>
    <s v="EDU"/>
    <x v="13"/>
    <x v="12"/>
    <m/>
    <m/>
    <s v="B"/>
    <m/>
    <n v="1"/>
    <n v="3"/>
    <n v="3"/>
  </r>
  <r>
    <n v="109451530"/>
    <x v="14"/>
    <x v="14"/>
    <s v="Educational Studies and Human Development"/>
    <n v="1"/>
    <n v="1"/>
    <s v="109451530 "/>
    <s v="Education"/>
    <s v="EDU"/>
    <x v="13"/>
    <x v="12"/>
    <m/>
    <m/>
    <s v="C"/>
    <m/>
    <n v="1"/>
    <n v="1"/>
    <n v="1"/>
  </r>
  <r>
    <n v="109451569"/>
    <x v="14"/>
    <x v="14"/>
    <s v="Educational Studies and Human Development"/>
    <n v="1"/>
    <n v="1"/>
    <s v="109451569 "/>
    <s v="Education"/>
    <s v="EDU"/>
    <x v="13"/>
    <x v="12"/>
    <m/>
    <m/>
    <s v="B"/>
    <m/>
    <n v="1"/>
    <n v="3"/>
    <n v="3"/>
  </r>
  <r>
    <n v="109451597"/>
    <x v="14"/>
    <x v="14"/>
    <s v="School of Sciences and Physical Education"/>
    <n v="0.8"/>
    <n v="0.8"/>
    <s v="109451597 "/>
    <s v="Education"/>
    <s v="EDU"/>
    <x v="13"/>
    <x v="12"/>
    <m/>
    <m/>
    <s v="C"/>
    <m/>
    <n v="1"/>
    <n v="1"/>
    <n v="0.8"/>
  </r>
  <r>
    <n v="109451635"/>
    <x v="14"/>
    <x v="14"/>
    <s v="School of Sciences and Physical Education"/>
    <n v="1"/>
    <n v="1"/>
    <s v="109451635 "/>
    <s v="Education"/>
    <s v="EDU"/>
    <x v="13"/>
    <x v="12"/>
    <m/>
    <m/>
    <s v="R"/>
    <m/>
    <n v="1"/>
    <n v="0"/>
    <n v="0"/>
  </r>
  <r>
    <n v="109451727"/>
    <x v="14"/>
    <x v="14"/>
    <s v="Educational Studies and Human Development"/>
    <n v="1"/>
    <n v="1"/>
    <s v="109451727 "/>
    <s v="Creative and Performing Arts"/>
    <s v="CPA"/>
    <x v="31"/>
    <x v="30"/>
    <m/>
    <m/>
    <s v="C"/>
    <m/>
    <n v="2"/>
    <n v="1"/>
    <n v="2"/>
  </r>
  <r>
    <n v="109451742"/>
    <x v="14"/>
    <x v="14"/>
    <s v="School of Literacies and Arts in Education"/>
    <n v="0.51"/>
    <n v="0.51"/>
    <s v="109451742 "/>
    <s v="Education"/>
    <s v="EDU"/>
    <x v="13"/>
    <x v="12"/>
    <m/>
    <m/>
    <s v="R"/>
    <m/>
    <n v="1"/>
    <n v="0"/>
    <n v="0"/>
  </r>
  <r>
    <n v="109451755"/>
    <x v="14"/>
    <x v="14"/>
    <s v="Health Sciences Centre"/>
    <n v="0.6"/>
    <n v="0.6"/>
    <s v="109451755 "/>
    <s v="Health"/>
    <s v="HEALTH"/>
    <x v="0"/>
    <x v="0"/>
    <m/>
    <m/>
    <s v="B"/>
    <m/>
    <n v="2"/>
    <n v="3"/>
    <n v="3.5999999999999996"/>
  </r>
  <r>
    <n v="109451768"/>
    <x v="14"/>
    <x v="14"/>
    <s v="School of Literacies and Arts in Education"/>
    <n v="1"/>
    <n v="1"/>
    <s v="109451768 "/>
    <s v="Creative and Performing Arts"/>
    <s v="CPA"/>
    <x v="26"/>
    <x v="25"/>
    <m/>
    <m/>
    <s v="C"/>
    <m/>
    <n v="2"/>
    <n v="1"/>
    <n v="2"/>
  </r>
  <r>
    <n v="109451821"/>
    <x v="14"/>
    <x v="14"/>
    <s v="School of Literacies and Arts in Education"/>
    <n v="0.87"/>
    <n v="0.87"/>
    <s v="109451821 "/>
    <s v="Creative and Performing Arts"/>
    <s v="CPA"/>
    <x v="2"/>
    <x v="2"/>
    <m/>
    <m/>
    <s v="C"/>
    <m/>
    <n v="2"/>
    <n v="1"/>
    <n v="1.74"/>
  </r>
  <r>
    <n v="109454542"/>
    <x v="14"/>
    <x v="14"/>
    <s v="Physics and Astronomy"/>
    <n v="1"/>
    <n v="1"/>
    <s v="109454542 "/>
    <s v="Physical Sciences"/>
    <s v="PHYSC"/>
    <x v="28"/>
    <x v="27"/>
    <m/>
    <m/>
    <s v="B"/>
    <m/>
    <n v="2"/>
    <n v="3"/>
    <n v="6"/>
  </r>
  <r>
    <n v="109454555"/>
    <x v="14"/>
    <x v="14"/>
    <s v="Physics and Astronomy"/>
    <n v="1"/>
    <n v="1"/>
    <s v="109454555 "/>
    <s v="Physical Sciences"/>
    <s v="PHYSC"/>
    <x v="28"/>
    <x v="27"/>
    <m/>
    <m/>
    <s v="B"/>
    <m/>
    <n v="2"/>
    <n v="3"/>
    <n v="6"/>
  </r>
  <r>
    <n v="109454568"/>
    <x v="14"/>
    <x v="14"/>
    <s v="Mechanical Engineering"/>
    <n v="1"/>
    <n v="1"/>
    <s v="109454568 "/>
    <s v="Engineering Technology and Architecture"/>
    <s v="ETA"/>
    <x v="4"/>
    <x v="4"/>
    <m/>
    <m/>
    <s v="B"/>
    <m/>
    <n v="2.5"/>
    <n v="3"/>
    <n v="7.5"/>
  </r>
  <r>
    <n v="109454570"/>
    <x v="14"/>
    <x v="14"/>
    <s v="Electrical and Computer Engineering"/>
    <n v="1"/>
    <n v="1"/>
    <s v="109454570 "/>
    <s v="Engineering Technology and Architecture"/>
    <s v="ETA"/>
    <x v="4"/>
    <x v="4"/>
    <m/>
    <m/>
    <s v="B"/>
    <m/>
    <n v="2.5"/>
    <n v="3"/>
    <n v="7.5"/>
  </r>
  <r>
    <n v="109454662"/>
    <x v="14"/>
    <x v="14"/>
    <s v="School of Social and Political Sciences"/>
    <n v="1"/>
    <n v="1"/>
    <s v="109454662 "/>
    <s v="Social Sciences and Other Cultural/Social Sciences"/>
    <s v="SSOCSS"/>
    <x v="24"/>
    <x v="23"/>
    <m/>
    <m/>
    <s v="B"/>
    <m/>
    <n v="1"/>
    <n v="3"/>
    <n v="3"/>
  </r>
  <r>
    <n v="109454675"/>
    <x v="14"/>
    <x v="14"/>
    <s v="Physics and Astronomy"/>
    <n v="1"/>
    <n v="1"/>
    <s v="109454675 "/>
    <s v="Physical Sciences"/>
    <s v="PHYSC"/>
    <x v="28"/>
    <x v="27"/>
    <m/>
    <m/>
    <s v="B"/>
    <m/>
    <n v="2"/>
    <n v="3"/>
    <n v="6"/>
  </r>
  <r>
    <n v="109454690"/>
    <x v="14"/>
    <x v="14"/>
    <s v="Geography"/>
    <n v="0.5"/>
    <n v="0.5"/>
    <s v="109454690 "/>
    <s v="Medicine and Public Health"/>
    <s v="MEDPH"/>
    <x v="16"/>
    <x v="15"/>
    <m/>
    <m/>
    <s v="B"/>
    <m/>
    <n v="2.5"/>
    <n v="3"/>
    <n v="3.75"/>
  </r>
  <r>
    <n v="109454726"/>
    <x v="14"/>
    <x v="14"/>
    <s v="Geological Sciences"/>
    <n v="1"/>
    <n v="1"/>
    <s v="109454726 "/>
    <s v="Physical Sciences"/>
    <s v="PHYSC"/>
    <x v="36"/>
    <x v="36"/>
    <m/>
    <m/>
    <s v="B"/>
    <m/>
    <n v="2"/>
    <n v="3"/>
    <n v="6"/>
  </r>
  <r>
    <n v="109454739"/>
    <x v="14"/>
    <x v="14"/>
    <s v="Mathematics and Statistics"/>
    <n v="1"/>
    <n v="1"/>
    <s v="109454739 "/>
    <s v="Mathematical and Information Sciences and Technology"/>
    <s v="MIST"/>
    <x v="25"/>
    <x v="24"/>
    <m/>
    <m/>
    <s v="B"/>
    <m/>
    <n v="1"/>
    <n v="3"/>
    <n v="3"/>
  </r>
  <r>
    <n v="109454741"/>
    <x v="14"/>
    <x v="14"/>
    <s v="Geological Sciences"/>
    <n v="1"/>
    <n v="1"/>
    <s v="109454741 "/>
    <s v="Physical Sciences"/>
    <s v="PHYSC"/>
    <x v="36"/>
    <x v="36"/>
    <m/>
    <m/>
    <s v="C"/>
    <m/>
    <n v="2"/>
    <n v="1"/>
    <n v="2"/>
  </r>
  <r>
    <n v="109454754"/>
    <x v="14"/>
    <x v="14"/>
    <s v="Computer Science and Software Engineering"/>
    <n v="1"/>
    <n v="1"/>
    <s v="109454754 "/>
    <s v="Mathematical and Information Sciences and Technology"/>
    <s v="MIST"/>
    <x v="5"/>
    <x v="5"/>
    <m/>
    <m/>
    <s v="B"/>
    <m/>
    <n v="2"/>
    <n v="3"/>
    <n v="6"/>
  </r>
  <r>
    <n v="109454859"/>
    <x v="14"/>
    <x v="14"/>
    <s v="Computer Science and Software Engineering"/>
    <n v="1"/>
    <n v="1"/>
    <s v="109454859 "/>
    <s v="Mathematical and Information Sciences and Technology"/>
    <s v="MIST"/>
    <x v="5"/>
    <x v="5"/>
    <m/>
    <m/>
    <s v="A"/>
    <m/>
    <n v="2"/>
    <n v="5"/>
    <n v="10"/>
  </r>
  <r>
    <n v="109454925"/>
    <x v="14"/>
    <x v="14"/>
    <s v="Psychology"/>
    <n v="1"/>
    <n v="1"/>
    <s v="109454925 "/>
    <s v="Social Sciences and Other Cultural/Social Sciences"/>
    <s v="SSOCSS"/>
    <x v="3"/>
    <x v="3"/>
    <m/>
    <m/>
    <s v="B"/>
    <m/>
    <n v="2"/>
    <n v="3"/>
    <n v="6"/>
  </r>
  <r>
    <n v="109454938"/>
    <x v="14"/>
    <x v="14"/>
    <s v="Chemistry"/>
    <n v="0.43"/>
    <n v="0.43"/>
    <s v="109454938 "/>
    <s v="Physical Sciences"/>
    <s v="PHYSC"/>
    <x v="11"/>
    <x v="10"/>
    <m/>
    <m/>
    <s v="A"/>
    <m/>
    <n v="2"/>
    <n v="5"/>
    <n v="4.3"/>
  </r>
  <r>
    <n v="109454940"/>
    <x v="14"/>
    <x v="14"/>
    <s v="Electrical and Computer Engineering"/>
    <n v="1"/>
    <n v="1"/>
    <s v="109454940 "/>
    <s v="Engineering Technology and Architecture"/>
    <s v="ETA"/>
    <x v="4"/>
    <x v="4"/>
    <m/>
    <m/>
    <s v="B"/>
    <m/>
    <n v="2.5"/>
    <n v="3"/>
    <n v="7.5"/>
  </r>
  <r>
    <n v="109454953"/>
    <x v="14"/>
    <x v="14"/>
    <s v="School of Law"/>
    <n v="1"/>
    <n v="1"/>
    <s v="109454953 "/>
    <s v="Humanities and Law"/>
    <s v="HAL"/>
    <x v="22"/>
    <x v="21"/>
    <m/>
    <m/>
    <s v="B"/>
    <m/>
    <n v="1"/>
    <n v="3"/>
    <n v="3"/>
  </r>
  <r>
    <n v="109454966"/>
    <x v="14"/>
    <x v="14"/>
    <s v="School of Humanities"/>
    <n v="1"/>
    <n v="1"/>
    <s v="109454966 "/>
    <s v="Humanities and Law"/>
    <s v="HAL"/>
    <x v="14"/>
    <x v="13"/>
    <m/>
    <m/>
    <s v="C"/>
    <m/>
    <n v="1"/>
    <n v="1"/>
    <n v="1"/>
  </r>
  <r>
    <n v="109454979"/>
    <x v="14"/>
    <x v="14"/>
    <s v="Electrical and Computer Engineering"/>
    <n v="1"/>
    <n v="1"/>
    <s v="109454979 "/>
    <s v="Engineering Technology and Architecture"/>
    <s v="ETA"/>
    <x v="4"/>
    <x v="4"/>
    <m/>
    <m/>
    <s v="B"/>
    <m/>
    <n v="2.5"/>
    <n v="3"/>
    <n v="7.5"/>
  </r>
  <r>
    <n v="109454981"/>
    <x v="14"/>
    <x v="14"/>
    <s v="School of Languages, Cultures and Linguistics"/>
    <n v="1"/>
    <n v="1"/>
    <s v="109454981 "/>
    <s v="Humanities and Law"/>
    <s v="HAL"/>
    <x v="18"/>
    <x v="17"/>
    <m/>
    <m/>
    <s v="B"/>
    <m/>
    <n v="1"/>
    <n v="3"/>
    <n v="3"/>
  </r>
  <r>
    <n v="109455033"/>
    <x v="14"/>
    <x v="14"/>
    <s v="School of Social and Political Sciences"/>
    <n v="1"/>
    <n v="1"/>
    <s v="109455033 "/>
    <s v="Social Sciences and Other Cultural/Social Sciences"/>
    <s v="SSOCSS"/>
    <x v="10"/>
    <x v="6"/>
    <m/>
    <m/>
    <s v="A"/>
    <m/>
    <n v="1"/>
    <n v="5"/>
    <n v="5"/>
  </r>
  <r>
    <n v="109455046"/>
    <x v="14"/>
    <x v="14"/>
    <s v="Mathematics and Statistics"/>
    <n v="1"/>
    <n v="1"/>
    <s v="109455046 "/>
    <s v="Mathematical and Information Sciences and Technology"/>
    <s v="MIST"/>
    <x v="25"/>
    <x v="24"/>
    <m/>
    <m/>
    <s v="A"/>
    <m/>
    <n v="1"/>
    <n v="5"/>
    <n v="5"/>
  </r>
  <r>
    <n v="109455059"/>
    <x v="14"/>
    <x v="14"/>
    <s v="School of Biological Sciences"/>
    <n v="1"/>
    <n v="1"/>
    <s v="109455059 "/>
    <s v="Biological Sciences"/>
    <s v="BIOS"/>
    <x v="7"/>
    <x v="7"/>
    <m/>
    <m/>
    <s v="B"/>
    <m/>
    <n v="2"/>
    <n v="3"/>
    <n v="6"/>
  </r>
  <r>
    <n v="109455061"/>
    <x v="14"/>
    <x v="14"/>
    <s v="School of Biological Sciences"/>
    <n v="0.52"/>
    <n v="0.52"/>
    <s v="109455061 "/>
    <s v="Biological Sciences"/>
    <s v="BIOS"/>
    <x v="7"/>
    <x v="7"/>
    <m/>
    <m/>
    <s v="C"/>
    <m/>
    <n v="2"/>
    <n v="1"/>
    <n v="1.04"/>
  </r>
  <r>
    <n v="109455112"/>
    <x v="14"/>
    <x v="14"/>
    <s v="Physics and Astronomy"/>
    <n v="1"/>
    <n v="1"/>
    <s v="109455112 "/>
    <s v="Physical Sciences"/>
    <s v="PHYSC"/>
    <x v="28"/>
    <x v="27"/>
    <m/>
    <m/>
    <s v="A"/>
    <m/>
    <n v="2"/>
    <n v="5"/>
    <n v="10"/>
  </r>
  <r>
    <n v="109455138"/>
    <x v="14"/>
    <x v="14"/>
    <s v="School of Humanities"/>
    <n v="1"/>
    <n v="1"/>
    <s v="109455138 "/>
    <s v="Humanities and Law"/>
    <s v="HAL"/>
    <x v="14"/>
    <x v="13"/>
    <m/>
    <m/>
    <s v="B"/>
    <m/>
    <n v="1"/>
    <n v="3"/>
    <n v="3"/>
  </r>
  <r>
    <n v="109455140"/>
    <x v="14"/>
    <x v="14"/>
    <s v="Mathematics and Statistics"/>
    <n v="1"/>
    <n v="1"/>
    <s v="109455140 "/>
    <s v="Mathematical and Information Sciences and Technology"/>
    <s v="MIST"/>
    <x v="25"/>
    <x v="24"/>
    <m/>
    <m/>
    <s v="B"/>
    <m/>
    <n v="1"/>
    <n v="3"/>
    <n v="3"/>
  </r>
  <r>
    <n v="109455181"/>
    <x v="14"/>
    <x v="14"/>
    <s v="Psychology"/>
    <n v="1"/>
    <n v="1"/>
    <s v="109455181 "/>
    <s v="Social Sciences and Other Cultural/Social Sciences"/>
    <s v="SSOCSS"/>
    <x v="3"/>
    <x v="3"/>
    <m/>
    <m/>
    <s v="B"/>
    <m/>
    <n v="2"/>
    <n v="3"/>
    <n v="6"/>
  </r>
  <r>
    <n v="109455194"/>
    <x v="14"/>
    <x v="14"/>
    <s v="Centre for Fine Arts, Music and Theatre"/>
    <n v="0.5"/>
    <n v="0.5"/>
    <s v="109455194 "/>
    <s v="Creative and Performing Arts"/>
    <s v="CPA"/>
    <x v="2"/>
    <x v="2"/>
    <m/>
    <m/>
    <s v="C"/>
    <m/>
    <n v="2"/>
    <n v="1"/>
    <n v="1"/>
  </r>
  <r>
    <n v="109455204"/>
    <x v="14"/>
    <x v="14"/>
    <s v="Physics and Astronomy"/>
    <n v="0.6"/>
    <n v="0.6"/>
    <s v="109455204 "/>
    <s v="Physical Sciences"/>
    <s v="PHYSC"/>
    <x v="28"/>
    <x v="27"/>
    <m/>
    <m/>
    <s v="B"/>
    <m/>
    <n v="2"/>
    <n v="3"/>
    <n v="3.5999999999999996"/>
  </r>
  <r>
    <n v="109455245"/>
    <x v="14"/>
    <x v="14"/>
    <s v="Management"/>
    <n v="1"/>
    <n v="1"/>
    <s v="109455245 "/>
    <s v="Business and Economics"/>
    <s v="BEC"/>
    <x v="15"/>
    <x v="14"/>
    <m/>
    <m/>
    <s v="C"/>
    <m/>
    <n v="1"/>
    <n v="1"/>
    <n v="1"/>
  </r>
  <r>
    <n v="109455324"/>
    <x v="14"/>
    <x v="14"/>
    <s v="School of Social and Political Sciences"/>
    <n v="1"/>
    <n v="1"/>
    <s v="109455324 "/>
    <s v="Social Sciences and Other Cultural/Social Sciences"/>
    <s v="SSOCSS"/>
    <x v="10"/>
    <x v="6"/>
    <m/>
    <m/>
    <s v="B"/>
    <m/>
    <n v="1"/>
    <n v="3"/>
    <n v="3"/>
  </r>
  <r>
    <n v="109455352"/>
    <x v="14"/>
    <x v="14"/>
    <s v="School of Biological Sciences"/>
    <n v="1"/>
    <n v="1"/>
    <s v="109455352 "/>
    <s v="Biological Sciences"/>
    <s v="BIOS"/>
    <x v="7"/>
    <x v="7"/>
    <m/>
    <m/>
    <s v="C"/>
    <m/>
    <n v="2"/>
    <n v="1"/>
    <n v="2"/>
  </r>
  <r>
    <n v="109455378"/>
    <x v="14"/>
    <x v="14"/>
    <s v="Mechanical Engineering"/>
    <n v="1"/>
    <n v="1"/>
    <s v="109455378 "/>
    <s v="Engineering Technology and Architecture"/>
    <s v="ETA"/>
    <x v="4"/>
    <x v="4"/>
    <m/>
    <m/>
    <s v="A"/>
    <m/>
    <n v="2.5"/>
    <n v="5"/>
    <n v="12.5"/>
  </r>
  <r>
    <n v="109455393"/>
    <x v="14"/>
    <x v="14"/>
    <s v="Psychology"/>
    <n v="1"/>
    <n v="1"/>
    <s v="109455393 "/>
    <s v="Social Sciences and Other Cultural/Social Sciences"/>
    <s v="SSOCSS"/>
    <x v="3"/>
    <x v="3"/>
    <m/>
    <m/>
    <s v="B"/>
    <m/>
    <n v="2"/>
    <n v="3"/>
    <n v="6"/>
  </r>
  <r>
    <n v="109455472"/>
    <x v="14"/>
    <x v="14"/>
    <s v="Computer Science and Software Engineering"/>
    <n v="1"/>
    <n v="1"/>
    <s v="109455472 "/>
    <s v="Mathematical and Information Sciences and Technology"/>
    <s v="MIST"/>
    <x v="5"/>
    <x v="5"/>
    <m/>
    <m/>
    <s v="C"/>
    <m/>
    <n v="2"/>
    <n v="1"/>
    <n v="2"/>
  </r>
  <r>
    <n v="109455498"/>
    <x v="14"/>
    <x v="14"/>
    <s v="Economics and Finance"/>
    <n v="1"/>
    <n v="1"/>
    <s v="109455498 "/>
    <s v="Business and Economics"/>
    <s v="BEC"/>
    <x v="39"/>
    <x v="39"/>
    <m/>
    <m/>
    <s v="B"/>
    <m/>
    <n v="1"/>
    <n v="3"/>
    <n v="3"/>
  </r>
  <r>
    <n v="109455551"/>
    <x v="14"/>
    <x v="14"/>
    <s v="Computer Science and Software Engineering"/>
    <n v="1"/>
    <n v="1"/>
    <s v="109455551 "/>
    <s v="Mathematical and Information Sciences and Technology"/>
    <s v="MIST"/>
    <x v="5"/>
    <x v="5"/>
    <m/>
    <m/>
    <s v="A"/>
    <m/>
    <n v="2"/>
    <n v="5"/>
    <n v="10"/>
  </r>
  <r>
    <n v="109455577"/>
    <x v="14"/>
    <x v="14"/>
    <s v="Geological Sciences"/>
    <n v="0.48"/>
    <n v="0.48"/>
    <s v="109455577 "/>
    <s v="Physical Sciences"/>
    <s v="PHYSC"/>
    <x v="36"/>
    <x v="36"/>
    <m/>
    <m/>
    <s v="A"/>
    <m/>
    <n v="2"/>
    <n v="5"/>
    <n v="4.8"/>
  </r>
  <r>
    <n v="109455656"/>
    <x v="14"/>
    <x v="14"/>
    <s v="School of Social and Political Sciences"/>
    <n v="1"/>
    <n v="1"/>
    <s v="109455656 "/>
    <s v="Humanities and Law"/>
    <s v="HAL"/>
    <x v="38"/>
    <x v="38"/>
    <m/>
    <m/>
    <s v="A"/>
    <m/>
    <n v="1"/>
    <n v="5"/>
    <n v="5"/>
  </r>
  <r>
    <n v="109455697"/>
    <x v="14"/>
    <x v="14"/>
    <s v="Accounting and Information Systems"/>
    <n v="0.5"/>
    <n v="0.5"/>
    <s v="109455697 "/>
    <s v="Mathematical and Information Sciences and Technology"/>
    <s v="MIST"/>
    <x v="5"/>
    <x v="5"/>
    <m/>
    <m/>
    <s v="B"/>
    <m/>
    <n v="2"/>
    <n v="3"/>
    <n v="3"/>
  </r>
  <r>
    <n v="109455722"/>
    <x v="14"/>
    <x v="14"/>
    <s v="Centre for Fine Arts, Music and Theatre"/>
    <n v="1"/>
    <n v="1"/>
    <s v="109455722 "/>
    <s v="Creative and Performing Arts"/>
    <s v="CPA"/>
    <x v="26"/>
    <x v="25"/>
    <m/>
    <m/>
    <s v="B"/>
    <m/>
    <n v="2"/>
    <n v="3"/>
    <n v="6"/>
  </r>
  <r>
    <n v="109455748"/>
    <x v="14"/>
    <x v="14"/>
    <s v="Geography"/>
    <n v="1"/>
    <n v="1"/>
    <s v="109455748 "/>
    <s v="Social Sciences and Other Cultural/Social Sciences"/>
    <s v="SSOCSS"/>
    <x v="37"/>
    <x v="37"/>
    <m/>
    <m/>
    <s v="A"/>
    <m/>
    <n v="1"/>
    <n v="5"/>
    <n v="5"/>
  </r>
  <r>
    <n v="109455750"/>
    <x v="14"/>
    <x v="14"/>
    <s v="Chemistry"/>
    <n v="1"/>
    <n v="1"/>
    <s v="109455750 "/>
    <s v="Physical Sciences"/>
    <s v="PHYSC"/>
    <x v="11"/>
    <x v="10"/>
    <m/>
    <m/>
    <s v="C"/>
    <m/>
    <n v="2"/>
    <n v="1"/>
    <n v="2"/>
  </r>
  <r>
    <n v="109455776"/>
    <x v="14"/>
    <x v="14"/>
    <s v="Psychology"/>
    <n v="1"/>
    <n v="1"/>
    <s v="109455776 "/>
    <s v="Social Sciences and Other Cultural/Social Sciences"/>
    <s v="SSOCSS"/>
    <x v="3"/>
    <x v="3"/>
    <m/>
    <m/>
    <s v="A"/>
    <m/>
    <n v="2"/>
    <n v="5"/>
    <n v="10"/>
  </r>
  <r>
    <n v="109455791"/>
    <x v="14"/>
    <x v="14"/>
    <s v="Management"/>
    <n v="1"/>
    <n v="1"/>
    <s v="109455791 "/>
    <s v="Business and Economics"/>
    <s v="BEC"/>
    <x v="15"/>
    <x v="14"/>
    <m/>
    <m/>
    <s v="B"/>
    <m/>
    <n v="1"/>
    <n v="3"/>
    <n v="3"/>
  </r>
  <r>
    <n v="109455842"/>
    <x v="14"/>
    <x v="14"/>
    <s v="Civil and Natural Resources Engineering"/>
    <n v="1"/>
    <n v="1"/>
    <s v="109455842 "/>
    <s v="Engineering Technology and Architecture"/>
    <s v="ETA"/>
    <x v="4"/>
    <x v="4"/>
    <m/>
    <m/>
    <s v="B"/>
    <m/>
    <n v="2.5"/>
    <n v="3"/>
    <n v="7.5"/>
  </r>
  <r>
    <n v="109455870"/>
    <x v="14"/>
    <x v="14"/>
    <s v="School of Biological Sciences"/>
    <n v="1"/>
    <n v="1"/>
    <s v="109455870 "/>
    <s v="Biological Sciences"/>
    <s v="BIOS"/>
    <x v="12"/>
    <x v="11"/>
    <m/>
    <m/>
    <s v="B"/>
    <m/>
    <n v="2"/>
    <n v="3"/>
    <n v="6"/>
  </r>
  <r>
    <n v="109455883"/>
    <x v="14"/>
    <x v="14"/>
    <s v="Centre for Fine Arts, Music and Theatre"/>
    <n v="1"/>
    <n v="1"/>
    <s v="109455883 "/>
    <s v="Creative and Performing Arts"/>
    <s v="CPA"/>
    <x v="31"/>
    <x v="30"/>
    <m/>
    <m/>
    <s v="C"/>
    <m/>
    <n v="2"/>
    <n v="1"/>
    <n v="2"/>
  </r>
  <r>
    <n v="109455934"/>
    <x v="14"/>
    <x v="14"/>
    <s v="Civil and Natural Resources Engineering"/>
    <n v="1"/>
    <n v="1"/>
    <s v="109455934 "/>
    <s v="Engineering Technology and Architecture"/>
    <s v="ETA"/>
    <x v="4"/>
    <x v="4"/>
    <m/>
    <m/>
    <s v="A"/>
    <m/>
    <n v="2.5"/>
    <n v="5"/>
    <n v="12.5"/>
  </r>
  <r>
    <n v="109455975"/>
    <x v="14"/>
    <x v="14"/>
    <s v="Centre for Fine Arts, Music and Theatre"/>
    <n v="1"/>
    <n v="1"/>
    <s v="109455975 "/>
    <s v="Creative and Performing Arts"/>
    <s v="CPA"/>
    <x v="26"/>
    <x v="25"/>
    <m/>
    <m/>
    <s v="C"/>
    <m/>
    <n v="2"/>
    <n v="1"/>
    <n v="2"/>
  </r>
  <r>
    <n v="109455990"/>
    <x v="14"/>
    <x v="14"/>
    <s v="Chemistry"/>
    <n v="1"/>
    <n v="1"/>
    <s v="109455990 "/>
    <s v="Physical Sciences"/>
    <s v="PHYSC"/>
    <x v="11"/>
    <x v="10"/>
    <m/>
    <m/>
    <s v="A"/>
    <m/>
    <n v="2"/>
    <n v="5"/>
    <n v="10"/>
  </r>
  <r>
    <n v="109456096"/>
    <x v="14"/>
    <x v="14"/>
    <s v="Management"/>
    <n v="1"/>
    <n v="1"/>
    <s v="109456096 "/>
    <s v="Mathematical and Information Sciences and Technology"/>
    <s v="MIST"/>
    <x v="25"/>
    <x v="24"/>
    <m/>
    <m/>
    <s v="C"/>
    <m/>
    <n v="1"/>
    <n v="1"/>
    <n v="1"/>
  </r>
  <r>
    <n v="109456134"/>
    <x v="14"/>
    <x v="14"/>
    <s v="School of Humanities"/>
    <n v="1"/>
    <n v="1"/>
    <s v="109456134 "/>
    <s v="Humanities and Law"/>
    <s v="HAL"/>
    <x v="30"/>
    <x v="29"/>
    <m/>
    <m/>
    <s v="A"/>
    <m/>
    <n v="1"/>
    <n v="5"/>
    <n v="5"/>
  </r>
  <r>
    <n v="109456162"/>
    <x v="14"/>
    <x v="14"/>
    <s v="Centre for Fine Arts, Music and Theatre"/>
    <n v="1"/>
    <n v="1"/>
    <s v="109456162 "/>
    <s v="Creative and Performing Arts"/>
    <s v="CPA"/>
    <x v="31"/>
    <x v="30"/>
    <m/>
    <m/>
    <s v="B"/>
    <m/>
    <n v="2"/>
    <n v="3"/>
    <n v="6"/>
  </r>
  <r>
    <n v="109456190"/>
    <x v="14"/>
    <x v="14"/>
    <s v="School of Humanities"/>
    <n v="1"/>
    <n v="1"/>
    <s v="109456190 "/>
    <s v="Humanities and Law"/>
    <s v="HAL"/>
    <x v="14"/>
    <x v="13"/>
    <m/>
    <m/>
    <s v="B"/>
    <m/>
    <n v="1"/>
    <n v="3"/>
    <n v="3"/>
  </r>
  <r>
    <n v="109456200"/>
    <x v="14"/>
    <x v="14"/>
    <s v="School of Law"/>
    <n v="1"/>
    <n v="1"/>
    <s v="109456200 "/>
    <s v="Humanities and Law"/>
    <s v="HAL"/>
    <x v="22"/>
    <x v="21"/>
    <m/>
    <m/>
    <s v="B"/>
    <m/>
    <n v="1"/>
    <n v="3"/>
    <n v="3"/>
  </r>
  <r>
    <n v="109456213"/>
    <x v="14"/>
    <x v="14"/>
    <s v="Civil and Natural Resources Engineering"/>
    <n v="1"/>
    <n v="1"/>
    <s v="109456213 "/>
    <s v="Engineering Technology and Architecture"/>
    <s v="ETA"/>
    <x v="4"/>
    <x v="4"/>
    <m/>
    <m/>
    <s v="B"/>
    <m/>
    <n v="2.5"/>
    <n v="3"/>
    <n v="7.5"/>
  </r>
  <r>
    <n v="109456226"/>
    <x v="14"/>
    <x v="14"/>
    <s v="School of Social and Political Sciences"/>
    <n v="1"/>
    <n v="1"/>
    <s v="109456226 "/>
    <s v="Social Sciences and Other Cultural/Social Sciences"/>
    <s v="SSOCSS"/>
    <x v="10"/>
    <x v="6"/>
    <m/>
    <m/>
    <s v="B"/>
    <m/>
    <n v="1"/>
    <n v="3"/>
    <n v="3"/>
  </r>
  <r>
    <n v="109456254"/>
    <x v="14"/>
    <x v="14"/>
    <s v="Management"/>
    <n v="1"/>
    <n v="1"/>
    <s v="109456254 "/>
    <s v="Business and Economics"/>
    <s v="BEC"/>
    <x v="27"/>
    <x v="26"/>
    <m/>
    <m/>
    <s v="B"/>
    <m/>
    <n v="1"/>
    <n v="3"/>
    <n v="3"/>
  </r>
  <r>
    <n v="109456295"/>
    <x v="14"/>
    <x v="14"/>
    <s v="Economics and Finance"/>
    <n v="0.6"/>
    <n v="0.6"/>
    <s v="109456295 "/>
    <s v="Business and Economics"/>
    <s v="BEC"/>
    <x v="39"/>
    <x v="39"/>
    <m/>
    <m/>
    <s v="C"/>
    <m/>
    <n v="1"/>
    <n v="1"/>
    <n v="0.6"/>
  </r>
  <r>
    <n v="109456305"/>
    <x v="14"/>
    <x v="14"/>
    <s v="Health Sciences Centre"/>
    <n v="1"/>
    <n v="1"/>
    <s v="109456305 "/>
    <s v="Social Sciences and Other Cultural/Social Sciences"/>
    <s v="SSOCSS"/>
    <x v="3"/>
    <x v="3"/>
    <m/>
    <m/>
    <s v="B"/>
    <m/>
    <n v="2"/>
    <n v="3"/>
    <n v="6"/>
  </r>
  <r>
    <n v="109456318"/>
    <x v="14"/>
    <x v="14"/>
    <s v="School of Social and Political Sciences"/>
    <n v="1"/>
    <n v="1"/>
    <s v="109456318 "/>
    <s v="Humanities and Law"/>
    <s v="HAL"/>
    <x v="14"/>
    <x v="13"/>
    <m/>
    <m/>
    <s v="B"/>
    <m/>
    <n v="1"/>
    <n v="3"/>
    <n v="3"/>
  </r>
  <r>
    <n v="109456320"/>
    <x v="14"/>
    <x v="14"/>
    <s v="School of Social and Political Sciences"/>
    <n v="1"/>
    <n v="1"/>
    <s v="109456320 "/>
    <s v="Humanities and Law"/>
    <s v="HAL"/>
    <x v="14"/>
    <x v="13"/>
    <m/>
    <m/>
    <s v="B"/>
    <m/>
    <n v="1"/>
    <n v="3"/>
    <n v="3"/>
  </r>
  <r>
    <n v="109456346"/>
    <x v="14"/>
    <x v="14"/>
    <s v="Educational Studies and Human Development"/>
    <n v="1"/>
    <n v="1"/>
    <s v="109456346 "/>
    <s v="Education"/>
    <s v="EDU"/>
    <x v="13"/>
    <x v="12"/>
    <m/>
    <m/>
    <s v="B"/>
    <m/>
    <n v="1"/>
    <n v="3"/>
    <n v="3"/>
  </r>
  <r>
    <n v="109456361"/>
    <x v="14"/>
    <x v="14"/>
    <s v="School of Languages, Cultures and Linguistics"/>
    <n v="1"/>
    <n v="1"/>
    <s v="109456361 "/>
    <s v="Humanities and Law"/>
    <s v="HAL"/>
    <x v="30"/>
    <x v="29"/>
    <m/>
    <m/>
    <s v="C"/>
    <m/>
    <n v="1"/>
    <n v="1"/>
    <n v="1"/>
  </r>
  <r>
    <n v="109456412"/>
    <x v="14"/>
    <x v="14"/>
    <s v="School of Biological Sciences"/>
    <n v="1"/>
    <n v="1"/>
    <s v="109456412 "/>
    <s v="Biological Sciences"/>
    <s v="BIOS"/>
    <x v="12"/>
    <x v="11"/>
    <m/>
    <m/>
    <s v="C"/>
    <m/>
    <n v="2"/>
    <n v="1"/>
    <n v="2"/>
  </r>
  <r>
    <n v="109456440"/>
    <x v="14"/>
    <x v="14"/>
    <s v="School of Biological Sciences"/>
    <n v="1"/>
    <n v="1"/>
    <s v="109456440 "/>
    <s v="Biological Sciences"/>
    <s v="BIOS"/>
    <x v="12"/>
    <x v="11"/>
    <m/>
    <m/>
    <s v="B"/>
    <m/>
    <n v="2"/>
    <n v="3"/>
    <n v="6"/>
  </r>
  <r>
    <n v="109456494"/>
    <x v="14"/>
    <x v="14"/>
    <s v="School of Humanities"/>
    <n v="1"/>
    <n v="1"/>
    <s v="109456494 "/>
    <s v="Social Sciences and Other Cultural/Social Sciences"/>
    <s v="SSOCSS"/>
    <x v="17"/>
    <x v="16"/>
    <m/>
    <m/>
    <s v="B"/>
    <m/>
    <n v="1"/>
    <n v="3"/>
    <n v="3"/>
  </r>
  <r>
    <n v="109456532"/>
    <x v="14"/>
    <x v="14"/>
    <s v="Mechanical Engineering"/>
    <n v="1"/>
    <n v="1"/>
    <s v="109456532 "/>
    <s v="Engineering Technology and Architecture"/>
    <s v="ETA"/>
    <x v="4"/>
    <x v="4"/>
    <m/>
    <m/>
    <s v="C"/>
    <m/>
    <n v="2.5"/>
    <n v="1"/>
    <n v="2.5"/>
  </r>
  <r>
    <n v="109456560"/>
    <x v="14"/>
    <x v="14"/>
    <s v="Chemical and Process Engineering"/>
    <n v="1"/>
    <n v="1"/>
    <s v="109456560 "/>
    <s v="Engineering Technology and Architecture"/>
    <s v="ETA"/>
    <x v="4"/>
    <x v="4"/>
    <m/>
    <m/>
    <s v="B"/>
    <m/>
    <n v="2.5"/>
    <n v="3"/>
    <n v="7.5"/>
  </r>
  <r>
    <n v="109456573"/>
    <x v="14"/>
    <x v="14"/>
    <s v="Electrical and Computer Engineering"/>
    <n v="1"/>
    <n v="1"/>
    <s v="109456573 "/>
    <s v="Engineering Technology and Architecture"/>
    <s v="ETA"/>
    <x v="4"/>
    <x v="4"/>
    <m/>
    <m/>
    <s v="C"/>
    <m/>
    <n v="2.5"/>
    <n v="1"/>
    <n v="2.5"/>
  </r>
  <r>
    <n v="109456586"/>
    <x v="14"/>
    <x v="14"/>
    <s v="School of Social and Political Sciences"/>
    <n v="1"/>
    <n v="1"/>
    <s v="109456586 "/>
    <s v="Social Sciences and Other Cultural/Social Sciences"/>
    <s v="SSOCSS"/>
    <x v="10"/>
    <x v="6"/>
    <m/>
    <m/>
    <s v="B"/>
    <m/>
    <n v="1"/>
    <n v="3"/>
    <n v="3"/>
  </r>
  <r>
    <n v="109456599"/>
    <x v="14"/>
    <x v="14"/>
    <s v="Psychology"/>
    <n v="1"/>
    <n v="1"/>
    <s v="109456599 "/>
    <s v="Social Sciences and Other Cultural/Social Sciences"/>
    <s v="SSOCSS"/>
    <x v="3"/>
    <x v="3"/>
    <m/>
    <m/>
    <s v="A"/>
    <m/>
    <n v="2"/>
    <n v="5"/>
    <n v="10"/>
  </r>
  <r>
    <n v="109456611"/>
    <x v="14"/>
    <x v="14"/>
    <s v="Management"/>
    <n v="1"/>
    <n v="1"/>
    <s v="109456611 "/>
    <s v="Business and Economics"/>
    <s v="BEC"/>
    <x v="15"/>
    <x v="14"/>
    <m/>
    <m/>
    <s v="B"/>
    <m/>
    <n v="1"/>
    <n v="3"/>
    <n v="3"/>
  </r>
  <r>
    <n v="109456637"/>
    <x v="14"/>
    <x v="14"/>
    <s v="School of Biological Sciences"/>
    <n v="1"/>
    <n v="1"/>
    <s v="109456637 "/>
    <s v="Biological Sciences"/>
    <s v="BIOS"/>
    <x v="9"/>
    <x v="9"/>
    <m/>
    <m/>
    <s v="B"/>
    <m/>
    <n v="2.5"/>
    <n v="3"/>
    <n v="7.5"/>
  </r>
  <r>
    <n v="109456652"/>
    <x v="14"/>
    <x v="14"/>
    <s v="School of Humanities"/>
    <n v="1"/>
    <n v="1"/>
    <s v="109456652 "/>
    <s v="Humanities and Law"/>
    <s v="HAL"/>
    <x v="14"/>
    <x v="13"/>
    <m/>
    <m/>
    <s v="C"/>
    <m/>
    <n v="1"/>
    <n v="1"/>
    <n v="1"/>
  </r>
  <r>
    <n v="109456665"/>
    <x v="14"/>
    <x v="14"/>
    <s v="Economics and Finance"/>
    <n v="1"/>
    <n v="1"/>
    <s v="109456665 "/>
    <s v="Business and Economics"/>
    <s v="BEC"/>
    <x v="39"/>
    <x v="39"/>
    <m/>
    <m/>
    <s v="B"/>
    <m/>
    <n v="1"/>
    <n v="3"/>
    <n v="3"/>
  </r>
  <r>
    <n v="109456693"/>
    <x v="14"/>
    <x v="14"/>
    <s v="Economics and Finance"/>
    <n v="1"/>
    <n v="1"/>
    <s v="109456693 "/>
    <s v="Business and Economics"/>
    <s v="BEC"/>
    <x v="39"/>
    <x v="39"/>
    <m/>
    <m/>
    <s v="C"/>
    <m/>
    <n v="1"/>
    <n v="1"/>
    <n v="1"/>
  </r>
  <r>
    <n v="109456716"/>
    <x v="14"/>
    <x v="14"/>
    <s v="Psychology"/>
    <n v="1"/>
    <n v="1"/>
    <s v="109456716 "/>
    <s v="Social Sciences and Other Cultural/Social Sciences"/>
    <s v="SSOCSS"/>
    <x v="3"/>
    <x v="3"/>
    <m/>
    <m/>
    <s v="B"/>
    <m/>
    <n v="2"/>
    <n v="3"/>
    <n v="6"/>
  </r>
  <r>
    <n v="109456729"/>
    <x v="14"/>
    <x v="14"/>
    <s v="Management"/>
    <n v="1"/>
    <n v="1"/>
    <s v="109456729 "/>
    <s v="Business and Economics"/>
    <s v="BEC"/>
    <x v="15"/>
    <x v="14"/>
    <m/>
    <m/>
    <s v="A"/>
    <m/>
    <n v="1"/>
    <n v="5"/>
    <n v="5"/>
  </r>
  <r>
    <n v="109456744"/>
    <x v="14"/>
    <x v="14"/>
    <s v="Mathematics and Statistics"/>
    <n v="1"/>
    <n v="1"/>
    <s v="109456744 "/>
    <s v="Mathematical and Information Sciences and Technology"/>
    <s v="MIST"/>
    <x v="25"/>
    <x v="24"/>
    <m/>
    <m/>
    <s v="C"/>
    <m/>
    <n v="1"/>
    <n v="1"/>
    <n v="1"/>
  </r>
  <r>
    <n v="109456772"/>
    <x v="14"/>
    <x v="14"/>
    <s v="School of Biological Sciences"/>
    <n v="1"/>
    <n v="1"/>
    <s v="109456772 "/>
    <s v="Biological Sciences"/>
    <s v="BIOS"/>
    <x v="7"/>
    <x v="7"/>
    <m/>
    <m/>
    <s v="B"/>
    <m/>
    <n v="2"/>
    <n v="3"/>
    <n v="6"/>
  </r>
  <r>
    <n v="109456785"/>
    <x v="14"/>
    <x v="14"/>
    <s v="Chemistry"/>
    <n v="0.5"/>
    <n v="0.5"/>
    <s v="109456785 "/>
    <s v="Physical Sciences"/>
    <s v="PHYSC"/>
    <x v="11"/>
    <x v="10"/>
    <m/>
    <m/>
    <s v="A"/>
    <m/>
    <n v="2"/>
    <n v="5"/>
    <n v="5"/>
  </r>
  <r>
    <n v="109456823"/>
    <x v="14"/>
    <x v="14"/>
    <s v="Chemistry"/>
    <n v="1"/>
    <n v="1"/>
    <s v="109456823 "/>
    <s v="Physical Sciences"/>
    <s v="PHYSC"/>
    <x v="11"/>
    <x v="10"/>
    <m/>
    <m/>
    <s v="B"/>
    <m/>
    <n v="2"/>
    <n v="3"/>
    <n v="6"/>
  </r>
  <r>
    <n v="109456836"/>
    <x v="14"/>
    <x v="14"/>
    <s v="School of Law"/>
    <n v="1"/>
    <n v="1"/>
    <s v="109456836 "/>
    <s v="Humanities and Law"/>
    <s v="HAL"/>
    <x v="22"/>
    <x v="21"/>
    <m/>
    <m/>
    <s v="B"/>
    <m/>
    <n v="1"/>
    <n v="3"/>
    <n v="3"/>
  </r>
  <r>
    <n v="109456849"/>
    <x v="14"/>
    <x v="14"/>
    <s v="School of Languages, Cultures and Linguistics"/>
    <n v="1"/>
    <n v="1"/>
    <s v="109456849 "/>
    <s v="Humanities and Law"/>
    <s v="HAL"/>
    <x v="18"/>
    <x v="17"/>
    <m/>
    <m/>
    <s v="A"/>
    <m/>
    <n v="1"/>
    <n v="5"/>
    <n v="5"/>
  </r>
  <r>
    <n v="109456851"/>
    <x v="14"/>
    <x v="14"/>
    <s v="Electrical and Computer Engineering"/>
    <n v="1"/>
    <n v="1"/>
    <s v="109456851 "/>
    <s v="Engineering Technology and Architecture"/>
    <s v="ETA"/>
    <x v="4"/>
    <x v="4"/>
    <m/>
    <m/>
    <s v="C"/>
    <m/>
    <n v="2.5"/>
    <n v="1"/>
    <n v="2.5"/>
  </r>
  <r>
    <n v="109456877"/>
    <x v="14"/>
    <x v="14"/>
    <s v="Physics and Astronomy"/>
    <n v="0.76"/>
    <n v="0.76"/>
    <s v="109456877 "/>
    <s v="Physical Sciences"/>
    <s v="PHYSC"/>
    <x v="28"/>
    <x v="27"/>
    <m/>
    <m/>
    <s v="B"/>
    <m/>
    <n v="2"/>
    <n v="3"/>
    <n v="4.5600000000000005"/>
  </r>
  <r>
    <n v="109456892"/>
    <x v="14"/>
    <x v="14"/>
    <s v="School of Biological Sciences"/>
    <n v="1"/>
    <n v="1"/>
    <s v="109456892 "/>
    <s v="Biological Sciences"/>
    <s v="BIOS"/>
    <x v="12"/>
    <x v="11"/>
    <m/>
    <m/>
    <s v="B"/>
    <m/>
    <n v="2"/>
    <n v="3"/>
    <n v="6"/>
  </r>
  <r>
    <n v="109456928"/>
    <x v="14"/>
    <x v="14"/>
    <s v="School of Languages, Cultures and Linguistics"/>
    <n v="1"/>
    <n v="1"/>
    <s v="109456928 "/>
    <s v="Humanities and Law"/>
    <s v="HAL"/>
    <x v="14"/>
    <x v="13"/>
    <m/>
    <m/>
    <s v="C"/>
    <m/>
    <n v="1"/>
    <n v="1"/>
    <n v="1"/>
  </r>
  <r>
    <n v="109456943"/>
    <x v="14"/>
    <x v="14"/>
    <s v="Mathematics and Statistics"/>
    <n v="1"/>
    <n v="1"/>
    <s v="109456943 "/>
    <s v="Mathematical and Information Sciences and Technology"/>
    <s v="MIST"/>
    <x v="25"/>
    <x v="24"/>
    <m/>
    <m/>
    <s v="C"/>
    <m/>
    <n v="1"/>
    <n v="1"/>
    <n v="1"/>
  </r>
  <r>
    <n v="109456984"/>
    <x v="14"/>
    <x v="14"/>
    <s v="Economics and Finance"/>
    <n v="1"/>
    <n v="1"/>
    <s v="109456984 "/>
    <s v="Business and Economics"/>
    <s v="BEC"/>
    <x v="39"/>
    <x v="39"/>
    <m/>
    <m/>
    <s v="B"/>
    <m/>
    <n v="1"/>
    <n v="3"/>
    <n v="3"/>
  </r>
  <r>
    <n v="109457008"/>
    <x v="14"/>
    <x v="14"/>
    <s v="School of Social and Political Sciences"/>
    <n v="1"/>
    <n v="1"/>
    <s v="109457008 "/>
    <s v="Social Sciences and Other Cultural/Social Sciences"/>
    <s v="SSOCSS"/>
    <x v="10"/>
    <x v="6"/>
    <m/>
    <m/>
    <s v="A"/>
    <m/>
    <n v="1"/>
    <n v="5"/>
    <n v="5"/>
  </r>
  <r>
    <n v="109457010"/>
    <x v="14"/>
    <x v="14"/>
    <s v="School of Sciences and Physical Education"/>
    <n v="1"/>
    <n v="1"/>
    <s v="109457010 "/>
    <s v="Education"/>
    <s v="EDU"/>
    <x v="13"/>
    <x v="12"/>
    <m/>
    <m/>
    <s v="A"/>
    <m/>
    <n v="1"/>
    <n v="5"/>
    <n v="5"/>
  </r>
  <r>
    <n v="109457036"/>
    <x v="14"/>
    <x v="14"/>
    <s v="Communication Disorders"/>
    <n v="1"/>
    <n v="1"/>
    <s v="109457036 "/>
    <s v="Health"/>
    <s v="HEALTH"/>
    <x v="0"/>
    <x v="0"/>
    <m/>
    <m/>
    <s v="B"/>
    <m/>
    <n v="2"/>
    <n v="3"/>
    <n v="6"/>
  </r>
  <r>
    <n v="109457077"/>
    <x v="14"/>
    <x v="14"/>
    <s v="Psychology"/>
    <n v="1"/>
    <n v="1"/>
    <s v="109457077 "/>
    <s v="Social Sciences and Other Cultural/Social Sciences"/>
    <s v="SSOCSS"/>
    <x v="3"/>
    <x v="3"/>
    <m/>
    <m/>
    <s v="B"/>
    <m/>
    <n v="2"/>
    <n v="3"/>
    <n v="6"/>
  </r>
  <r>
    <n v="109457102"/>
    <x v="14"/>
    <x v="14"/>
    <s v="Computer Science and Software Engineering"/>
    <n v="1"/>
    <n v="1"/>
    <s v="109457102 "/>
    <s v="Mathematical and Information Sciences and Technology"/>
    <s v="MIST"/>
    <x v="5"/>
    <x v="5"/>
    <m/>
    <m/>
    <s v="B"/>
    <m/>
    <n v="2"/>
    <n v="3"/>
    <n v="6"/>
  </r>
  <r>
    <n v="109457128"/>
    <x v="14"/>
    <x v="14"/>
    <s v="Physics and Astronomy"/>
    <n v="1"/>
    <n v="1"/>
    <s v="109457128 "/>
    <s v="Physical Sciences"/>
    <s v="PHYSC"/>
    <x v="28"/>
    <x v="27"/>
    <m/>
    <m/>
    <s v="C"/>
    <m/>
    <n v="2"/>
    <n v="1"/>
    <n v="2"/>
  </r>
  <r>
    <n v="109457130"/>
    <x v="15"/>
    <x v="15"/>
    <s v="Faculty of Science and Engineering"/>
    <n v="1"/>
    <n v="1"/>
    <s v="109457130 "/>
    <s v="Engineering Technology and Architecture"/>
    <s v="ETA"/>
    <x v="4"/>
    <x v="4"/>
    <m/>
    <m/>
    <s v="B"/>
    <m/>
    <n v="2.5"/>
    <n v="3"/>
    <n v="7.5"/>
  </r>
  <r>
    <n v="109457171"/>
    <x v="14"/>
    <x v="14"/>
    <s v="School of Social and Political Sciences"/>
    <n v="1"/>
    <n v="1"/>
    <s v="109457171 "/>
    <s v="Social Sciences and Other Cultural/Social Sciences"/>
    <s v="SSOCSS"/>
    <x v="24"/>
    <x v="23"/>
    <m/>
    <m/>
    <s v="C"/>
    <m/>
    <n v="1"/>
    <n v="1"/>
    <n v="1"/>
  </r>
  <r>
    <n v="109457197"/>
    <x v="14"/>
    <x v="14"/>
    <s v="School of Biological Sciences"/>
    <n v="0.67"/>
    <n v="0.67"/>
    <s v="109457197 "/>
    <s v="Biological Sciences"/>
    <s v="BIOS"/>
    <x v="7"/>
    <x v="7"/>
    <m/>
    <m/>
    <s v="A"/>
    <m/>
    <n v="2"/>
    <n v="5"/>
    <n v="6.7"/>
  </r>
  <r>
    <n v="109457222"/>
    <x v="14"/>
    <x v="14"/>
    <s v="Management"/>
    <n v="1"/>
    <n v="1"/>
    <s v="109457222 "/>
    <s v="Mathematical and Information Sciences and Technology"/>
    <s v="MIST"/>
    <x v="25"/>
    <x v="24"/>
    <m/>
    <m/>
    <s v="C"/>
    <m/>
    <n v="1"/>
    <n v="1"/>
    <n v="1"/>
  </r>
  <r>
    <n v="109457235"/>
    <x v="14"/>
    <x v="14"/>
    <s v="School of Languages, Cultures and Linguistics"/>
    <n v="1"/>
    <n v="1"/>
    <s v="109457235 "/>
    <s v="Humanities and Law"/>
    <s v="HAL"/>
    <x v="18"/>
    <x v="17"/>
    <m/>
    <m/>
    <s v="C"/>
    <m/>
    <n v="1"/>
    <n v="1"/>
    <n v="1"/>
  </r>
  <r>
    <n v="109457250"/>
    <x v="14"/>
    <x v="14"/>
    <s v="School of Humanities"/>
    <n v="1"/>
    <n v="1"/>
    <s v="109457250 "/>
    <s v="Social Sciences and Other Cultural/Social Sciences"/>
    <s v="SSOCSS"/>
    <x v="17"/>
    <x v="16"/>
    <m/>
    <m/>
    <s v="B"/>
    <m/>
    <n v="1"/>
    <n v="3"/>
    <n v="3"/>
  </r>
  <r>
    <n v="109457263"/>
    <x v="14"/>
    <x v="14"/>
    <s v="Psychology"/>
    <n v="1"/>
    <n v="1"/>
    <s v="109457263 "/>
    <s v="Social Sciences and Other Cultural/Social Sciences"/>
    <s v="SSOCSS"/>
    <x v="3"/>
    <x v="3"/>
    <m/>
    <m/>
    <s v="B"/>
    <m/>
    <n v="2"/>
    <n v="3"/>
    <n v="6"/>
  </r>
  <r>
    <n v="109457301"/>
    <x v="14"/>
    <x v="14"/>
    <s v="School of Law"/>
    <n v="1"/>
    <n v="1"/>
    <s v="109457301 "/>
    <s v="Humanities and Law"/>
    <s v="HAL"/>
    <x v="22"/>
    <x v="21"/>
    <m/>
    <m/>
    <s v="A"/>
    <m/>
    <n v="1"/>
    <n v="5"/>
    <n v="5"/>
  </r>
  <r>
    <n v="109457355"/>
    <x v="14"/>
    <x v="14"/>
    <s v="Psychology"/>
    <n v="1"/>
    <n v="1"/>
    <s v="109457355 "/>
    <s v="Social Sciences and Other Cultural/Social Sciences"/>
    <s v="SSOCSS"/>
    <x v="3"/>
    <x v="3"/>
    <m/>
    <m/>
    <s v="B"/>
    <m/>
    <n v="2"/>
    <n v="3"/>
    <n v="6"/>
  </r>
  <r>
    <n v="109457406"/>
    <x v="14"/>
    <x v="14"/>
    <s v="Geography"/>
    <n v="1"/>
    <n v="1"/>
    <s v="109457406 "/>
    <s v="Medicine and Public Health"/>
    <s v="MEDPH"/>
    <x v="16"/>
    <x v="15"/>
    <m/>
    <m/>
    <s v="B"/>
    <m/>
    <n v="2.5"/>
    <n v="3"/>
    <n v="7.5"/>
  </r>
  <r>
    <n v="109457421"/>
    <x v="14"/>
    <x v="14"/>
    <s v="Management"/>
    <n v="1"/>
    <n v="1"/>
    <s v="109457421 "/>
    <s v="Business and Economics"/>
    <s v="BEC"/>
    <x v="15"/>
    <x v="14"/>
    <m/>
    <m/>
    <s v="C"/>
    <m/>
    <n v="1"/>
    <n v="1"/>
    <n v="1"/>
  </r>
  <r>
    <n v="109457447"/>
    <x v="14"/>
    <x v="14"/>
    <s v="Other"/>
    <n v="1"/>
    <n v="1"/>
    <s v="109457447 "/>
    <s v="Social Sciences and Other Cultural/Social Sciences"/>
    <s v="SSOCSS"/>
    <x v="10"/>
    <x v="6"/>
    <m/>
    <m/>
    <s v="C"/>
    <m/>
    <n v="1"/>
    <n v="1"/>
    <n v="1"/>
  </r>
  <r>
    <n v="109457462"/>
    <x v="14"/>
    <x v="14"/>
    <s v="Mechanical Engineering"/>
    <n v="1"/>
    <n v="1"/>
    <s v="109457462 "/>
    <s v="Engineering Technology and Architecture"/>
    <s v="ETA"/>
    <x v="4"/>
    <x v="4"/>
    <m/>
    <m/>
    <s v="B"/>
    <m/>
    <n v="2.5"/>
    <n v="3"/>
    <n v="7.5"/>
  </r>
  <r>
    <n v="109457488"/>
    <x v="14"/>
    <x v="14"/>
    <s v="Mechanical Engineering"/>
    <n v="1"/>
    <n v="1"/>
    <s v="109457488 "/>
    <s v="Engineering Technology and Architecture"/>
    <s v="ETA"/>
    <x v="4"/>
    <x v="4"/>
    <m/>
    <m/>
    <s v="A"/>
    <m/>
    <n v="2.5"/>
    <n v="5"/>
    <n v="12.5"/>
  </r>
  <r>
    <n v="109457490"/>
    <x v="14"/>
    <x v="14"/>
    <s v="Psychology"/>
    <n v="1"/>
    <n v="1"/>
    <s v="109457490 "/>
    <s v="Social Sciences and Other Cultural/Social Sciences"/>
    <s v="SSOCSS"/>
    <x v="3"/>
    <x v="3"/>
    <m/>
    <m/>
    <s v="C"/>
    <m/>
    <n v="2"/>
    <n v="1"/>
    <n v="2"/>
  </r>
  <r>
    <n v="109457539"/>
    <x v="14"/>
    <x v="14"/>
    <s v="School of Languages, Cultures and Linguistics"/>
    <n v="1"/>
    <n v="1"/>
    <s v="109457539 "/>
    <s v="Social Sciences and Other Cultural/Social Sciences"/>
    <s v="SSOCSS"/>
    <x v="17"/>
    <x v="16"/>
    <m/>
    <m/>
    <s v="B"/>
    <m/>
    <n v="1"/>
    <n v="3"/>
    <n v="3"/>
  </r>
  <r>
    <n v="109457582"/>
    <x v="14"/>
    <x v="14"/>
    <s v="Geography"/>
    <n v="1"/>
    <n v="1"/>
    <s v="109457582 "/>
    <s v="Physical Sciences"/>
    <s v="PHYSC"/>
    <x v="36"/>
    <x v="36"/>
    <m/>
    <m/>
    <s v="B"/>
    <m/>
    <n v="2"/>
    <n v="3"/>
    <n v="6"/>
  </r>
  <r>
    <n v="109457595"/>
    <x v="14"/>
    <x v="14"/>
    <s v="Centre for Fine Arts, Music and Theatre"/>
    <n v="1"/>
    <n v="1"/>
    <s v="109457595 "/>
    <s v="Creative and Performing Arts"/>
    <s v="CPA"/>
    <x v="26"/>
    <x v="25"/>
    <m/>
    <m/>
    <s v="C"/>
    <m/>
    <n v="2"/>
    <n v="1"/>
    <n v="2"/>
  </r>
  <r>
    <n v="109457620"/>
    <x v="14"/>
    <x v="14"/>
    <s v="School of Law"/>
    <n v="1"/>
    <n v="1"/>
    <s v="109457620 "/>
    <s v="Humanities and Law"/>
    <s v="HAL"/>
    <x v="22"/>
    <x v="21"/>
    <m/>
    <m/>
    <s v="B"/>
    <m/>
    <n v="1"/>
    <n v="3"/>
    <n v="3"/>
  </r>
  <r>
    <n v="109457633"/>
    <x v="14"/>
    <x v="14"/>
    <s v="School of Languages, Cultures and Linguistics"/>
    <n v="1"/>
    <n v="1"/>
    <s v="109457633 "/>
    <s v="Humanities and Law"/>
    <s v="HAL"/>
    <x v="18"/>
    <x v="17"/>
    <m/>
    <m/>
    <s v="B"/>
    <m/>
    <n v="1"/>
    <n v="3"/>
    <n v="3"/>
  </r>
  <r>
    <n v="109457646"/>
    <x v="14"/>
    <x v="14"/>
    <s v="Mathematics and Statistics"/>
    <n v="1"/>
    <n v="1"/>
    <s v="109457646 "/>
    <s v="Mathematical and Information Sciences and Technology"/>
    <s v="MIST"/>
    <x v="23"/>
    <x v="22"/>
    <m/>
    <m/>
    <s v="B"/>
    <m/>
    <n v="1"/>
    <n v="3"/>
    <n v="3"/>
  </r>
  <r>
    <n v="109457659"/>
    <x v="14"/>
    <x v="14"/>
    <s v="School of Biological Sciences"/>
    <n v="1"/>
    <n v="1"/>
    <s v="109457659 "/>
    <s v="Biological Sciences"/>
    <s v="BIOS"/>
    <x v="9"/>
    <x v="9"/>
    <m/>
    <m/>
    <s v="B"/>
    <m/>
    <n v="2.5"/>
    <n v="3"/>
    <n v="7.5"/>
  </r>
  <r>
    <n v="109457661"/>
    <x v="14"/>
    <x v="14"/>
    <s v="Health Sciences Centre"/>
    <n v="1"/>
    <n v="1"/>
    <s v="109457661 "/>
    <s v="Education"/>
    <s v="EDU"/>
    <x v="13"/>
    <x v="12"/>
    <m/>
    <m/>
    <s v="B"/>
    <m/>
    <n v="1"/>
    <n v="3"/>
    <n v="3"/>
  </r>
  <r>
    <n v="109457674"/>
    <x v="14"/>
    <x v="14"/>
    <s v="Communication Disorders"/>
    <n v="1"/>
    <n v="1"/>
    <s v="109457674 "/>
    <s v="Health"/>
    <s v="HEALTH"/>
    <x v="0"/>
    <x v="0"/>
    <m/>
    <m/>
    <s v="C"/>
    <m/>
    <n v="2"/>
    <n v="1"/>
    <n v="2"/>
  </r>
  <r>
    <n v="109457712"/>
    <x v="14"/>
    <x v="14"/>
    <s v="Management"/>
    <n v="1"/>
    <n v="1"/>
    <s v="109457712 "/>
    <s v="Business and Economics"/>
    <s v="BEC"/>
    <x v="15"/>
    <x v="14"/>
    <m/>
    <m/>
    <s v="A"/>
    <m/>
    <n v="1"/>
    <n v="5"/>
    <n v="5"/>
  </r>
  <r>
    <n v="109457725"/>
    <x v="14"/>
    <x v="14"/>
    <s v="School of Humanities"/>
    <n v="1"/>
    <n v="1"/>
    <s v="109457725 "/>
    <s v="Engineering Technology and Architecture"/>
    <s v="ETA"/>
    <x v="32"/>
    <x v="31"/>
    <m/>
    <m/>
    <s v="B"/>
    <m/>
    <n v="2.5"/>
    <n v="3"/>
    <n v="7.5"/>
  </r>
  <r>
    <n v="109457738"/>
    <x v="14"/>
    <x v="14"/>
    <s v="School of Languages, Cultures and Linguistics"/>
    <n v="1"/>
    <n v="1"/>
    <s v="109457738 "/>
    <s v="Humanities and Law"/>
    <s v="HAL"/>
    <x v="18"/>
    <x v="17"/>
    <m/>
    <m/>
    <s v="C"/>
    <m/>
    <n v="1"/>
    <n v="1"/>
    <n v="1"/>
  </r>
  <r>
    <n v="109457740"/>
    <x v="14"/>
    <x v="14"/>
    <s v="School of Social and Political Sciences"/>
    <n v="0.88"/>
    <n v="0.88"/>
    <s v="109457740 "/>
    <s v="Social Sciences and Other Cultural/Social Sciences"/>
    <s v="SSOCSS"/>
    <x v="24"/>
    <x v="23"/>
    <m/>
    <m/>
    <s v="C"/>
    <m/>
    <n v="1"/>
    <n v="1"/>
    <n v="0.88"/>
  </r>
  <r>
    <n v="109457845"/>
    <x v="14"/>
    <x v="14"/>
    <s v="School of Social and Political Sciences"/>
    <n v="1"/>
    <n v="1"/>
    <s v="109457845 "/>
    <s v="Social Sciences and Other Cultural/Social Sciences"/>
    <s v="SSOCSS"/>
    <x v="34"/>
    <x v="34"/>
    <m/>
    <m/>
    <s v="B"/>
    <m/>
    <n v="1"/>
    <n v="3"/>
    <n v="3"/>
  </r>
  <r>
    <n v="109457873"/>
    <x v="14"/>
    <x v="14"/>
    <s v="School of Forestry"/>
    <n v="1"/>
    <n v="1"/>
    <s v="109457873 "/>
    <s v="Biological Sciences"/>
    <s v="BIOS"/>
    <x v="9"/>
    <x v="9"/>
    <m/>
    <m/>
    <s v="B"/>
    <m/>
    <n v="2.5"/>
    <n v="3"/>
    <n v="7.5"/>
  </r>
  <r>
    <n v="109457886"/>
    <x v="14"/>
    <x v="14"/>
    <s v="Accounting and Information Systems"/>
    <n v="1"/>
    <n v="1"/>
    <s v="109457886 "/>
    <s v="Humanities and Law"/>
    <s v="HAL"/>
    <x v="22"/>
    <x v="21"/>
    <m/>
    <m/>
    <s v="B"/>
    <m/>
    <n v="1"/>
    <n v="3"/>
    <n v="3"/>
  </r>
  <r>
    <n v="109457909"/>
    <x v="14"/>
    <x v="14"/>
    <s v="School of Biological Sciences"/>
    <n v="1"/>
    <n v="1"/>
    <s v="109457909 "/>
    <s v="Biological Sciences"/>
    <s v="BIOS"/>
    <x v="7"/>
    <x v="7"/>
    <m/>
    <m/>
    <s v="B"/>
    <m/>
    <n v="2"/>
    <n v="3"/>
    <n v="6"/>
  </r>
  <r>
    <n v="109457937"/>
    <x v="14"/>
    <x v="14"/>
    <s v="Electrical and Computer Engineering"/>
    <n v="0.91"/>
    <n v="0.91"/>
    <s v="109457937 "/>
    <s v="Engineering Technology and Architecture"/>
    <s v="ETA"/>
    <x v="4"/>
    <x v="4"/>
    <m/>
    <m/>
    <s v="B"/>
    <m/>
    <n v="2.5"/>
    <n v="3"/>
    <n v="6.8250000000000002"/>
  </r>
  <r>
    <n v="109457952"/>
    <x v="14"/>
    <x v="14"/>
    <s v="School of Biological Sciences"/>
    <n v="0.6"/>
    <n v="0.6"/>
    <s v="109457952 "/>
    <s v="Biological Sciences"/>
    <s v="BIOS"/>
    <x v="12"/>
    <x v="11"/>
    <m/>
    <m/>
    <s v="C"/>
    <m/>
    <n v="2"/>
    <n v="1"/>
    <n v="1.2"/>
  </r>
  <r>
    <n v="109457965"/>
    <x v="14"/>
    <x v="14"/>
    <s v="School of Forestry"/>
    <n v="1"/>
    <n v="1"/>
    <s v="109457965 "/>
    <s v="Biological Sciences"/>
    <s v="BIOS"/>
    <x v="9"/>
    <x v="9"/>
    <m/>
    <m/>
    <s v="B"/>
    <m/>
    <n v="2.5"/>
    <n v="3"/>
    <n v="7.5"/>
  </r>
  <r>
    <n v="109457980"/>
    <x v="14"/>
    <x v="14"/>
    <s v="Centre for Fine Arts, Music and Theatre"/>
    <n v="1"/>
    <n v="1"/>
    <s v="109457980 "/>
    <s v="Creative and Performing Arts"/>
    <s v="CPA"/>
    <x v="31"/>
    <x v="30"/>
    <m/>
    <m/>
    <s v="A"/>
    <m/>
    <n v="2"/>
    <n v="5"/>
    <n v="10"/>
  </r>
  <r>
    <n v="109457993"/>
    <x v="14"/>
    <x v="14"/>
    <s v="School of Social and Political Sciences"/>
    <n v="1"/>
    <n v="1"/>
    <s v="109457993 "/>
    <s v="Social Sciences and Other Cultural/Social Sciences"/>
    <s v="SSOCSS"/>
    <x v="34"/>
    <x v="34"/>
    <m/>
    <m/>
    <s v="A"/>
    <m/>
    <n v="1"/>
    <n v="5"/>
    <n v="5"/>
  </r>
  <r>
    <n v="109458004"/>
    <x v="14"/>
    <x v="14"/>
    <s v="Physics and Astronomy"/>
    <n v="1"/>
    <n v="1"/>
    <s v="109458004 "/>
    <s v="Physical Sciences"/>
    <s v="PHYSC"/>
    <x v="28"/>
    <x v="27"/>
    <m/>
    <m/>
    <s v="B"/>
    <m/>
    <n v="2"/>
    <n v="3"/>
    <n v="6"/>
  </r>
  <r>
    <n v="109458060"/>
    <x v="14"/>
    <x v="14"/>
    <s v="School of Biological Sciences"/>
    <n v="1"/>
    <n v="1"/>
    <s v="109458060 "/>
    <s v="Biological Sciences"/>
    <s v="BIOS"/>
    <x v="7"/>
    <x v="7"/>
    <m/>
    <m/>
    <s v="A"/>
    <m/>
    <n v="2"/>
    <n v="5"/>
    <n v="10"/>
  </r>
  <r>
    <n v="109458099"/>
    <x v="14"/>
    <x v="14"/>
    <s v="Psychology"/>
    <n v="1"/>
    <n v="1"/>
    <s v="109458099 "/>
    <s v="Social Sciences and Other Cultural/Social Sciences"/>
    <s v="SSOCSS"/>
    <x v="3"/>
    <x v="3"/>
    <m/>
    <m/>
    <s v="B"/>
    <m/>
    <n v="2"/>
    <n v="3"/>
    <n v="6"/>
  </r>
  <r>
    <n v="109458111"/>
    <x v="14"/>
    <x v="14"/>
    <s v="School of Humanities"/>
    <n v="0.5"/>
    <n v="0.5"/>
    <s v="109458111 "/>
    <s v="Humanities and Law"/>
    <s v="HAL"/>
    <x v="30"/>
    <x v="29"/>
    <m/>
    <m/>
    <s v="C"/>
    <m/>
    <n v="1"/>
    <n v="1"/>
    <n v="0.5"/>
  </r>
  <r>
    <n v="109458124"/>
    <x v="14"/>
    <x v="14"/>
    <s v="Management"/>
    <n v="1"/>
    <n v="1"/>
    <s v="109458124 "/>
    <s v="Mathematical and Information Sciences and Technology"/>
    <s v="MIST"/>
    <x v="5"/>
    <x v="5"/>
    <m/>
    <m/>
    <s v="C"/>
    <m/>
    <n v="2"/>
    <n v="1"/>
    <n v="2"/>
  </r>
  <r>
    <n v="109458152"/>
    <x v="14"/>
    <x v="14"/>
    <s v="Economics and Finance"/>
    <n v="1"/>
    <n v="1"/>
    <s v="109458152 "/>
    <s v="Business and Economics"/>
    <s v="BEC"/>
    <x v="39"/>
    <x v="39"/>
    <m/>
    <m/>
    <s v="C"/>
    <m/>
    <n v="1"/>
    <n v="1"/>
    <n v="1"/>
  </r>
  <r>
    <n v="109458180"/>
    <x v="14"/>
    <x v="14"/>
    <s v="School of Humanities"/>
    <n v="1"/>
    <n v="1"/>
    <s v="109458180 "/>
    <s v="Humanities and Law"/>
    <s v="HAL"/>
    <x v="14"/>
    <x v="13"/>
    <m/>
    <m/>
    <s v="B"/>
    <m/>
    <n v="1"/>
    <n v="3"/>
    <n v="3"/>
  </r>
  <r>
    <n v="109458193"/>
    <x v="14"/>
    <x v="14"/>
    <s v="Economics and Finance"/>
    <n v="1"/>
    <n v="1"/>
    <s v="109458193 "/>
    <s v="Business and Economics"/>
    <s v="BEC"/>
    <x v="39"/>
    <x v="39"/>
    <m/>
    <m/>
    <s v="C"/>
    <m/>
    <n v="1"/>
    <n v="1"/>
    <n v="1"/>
  </r>
  <r>
    <n v="109458216"/>
    <x v="14"/>
    <x v="14"/>
    <s v="Civil and Natural Resources Engineering"/>
    <n v="1"/>
    <n v="1"/>
    <s v="109458216 "/>
    <s v="Engineering Technology and Architecture"/>
    <s v="ETA"/>
    <x v="4"/>
    <x v="4"/>
    <m/>
    <m/>
    <s v="B"/>
    <m/>
    <n v="2.5"/>
    <n v="3"/>
    <n v="7.5"/>
  </r>
  <r>
    <n v="109458229"/>
    <x v="14"/>
    <x v="14"/>
    <s v="Health Sciences Centre"/>
    <n v="1"/>
    <n v="1"/>
    <s v="109458229 "/>
    <s v="Social Sciences and Other Cultural/Social Sciences"/>
    <s v="SSOCSS"/>
    <x v="24"/>
    <x v="23"/>
    <m/>
    <m/>
    <s v="B"/>
    <m/>
    <n v="1"/>
    <n v="3"/>
    <n v="3"/>
  </r>
  <r>
    <n v="109458231"/>
    <x v="14"/>
    <x v="14"/>
    <s v="Management"/>
    <n v="1"/>
    <n v="1"/>
    <s v="109458231 "/>
    <s v="Business and Economics"/>
    <s v="BEC"/>
    <x v="15"/>
    <x v="14"/>
    <m/>
    <m/>
    <s v="B"/>
    <m/>
    <n v="1"/>
    <n v="3"/>
    <n v="3"/>
  </r>
  <r>
    <n v="109458244"/>
    <x v="14"/>
    <x v="14"/>
    <s v="Computer Science and Software Engineering"/>
    <n v="1"/>
    <n v="1"/>
    <s v="109458244 "/>
    <s v="Mathematical and Information Sciences and Technology"/>
    <s v="MIST"/>
    <x v="5"/>
    <x v="5"/>
    <m/>
    <m/>
    <s v="A"/>
    <m/>
    <n v="2"/>
    <n v="5"/>
    <n v="10"/>
  </r>
  <r>
    <n v="109458257"/>
    <x v="14"/>
    <x v="14"/>
    <s v="School of Languages, Cultures and Linguistics"/>
    <n v="1"/>
    <n v="1"/>
    <s v="109458257 "/>
    <s v="Humanities and Law"/>
    <s v="HAL"/>
    <x v="18"/>
    <x v="17"/>
    <m/>
    <m/>
    <s v="A"/>
    <m/>
    <n v="1"/>
    <n v="5"/>
    <n v="5"/>
  </r>
  <r>
    <n v="109458285"/>
    <x v="14"/>
    <x v="14"/>
    <s v="Communication Disorders"/>
    <n v="1"/>
    <n v="1"/>
    <s v="109458285 "/>
    <s v="Health"/>
    <s v="HEALTH"/>
    <x v="0"/>
    <x v="0"/>
    <m/>
    <m/>
    <s v="B"/>
    <m/>
    <n v="2"/>
    <n v="3"/>
    <n v="6"/>
  </r>
  <r>
    <n v="109458308"/>
    <x v="14"/>
    <x v="14"/>
    <s v="Chemical and Process Engineering"/>
    <n v="1"/>
    <n v="1"/>
    <s v="109458308 "/>
    <s v="Engineering Technology and Architecture"/>
    <s v="ETA"/>
    <x v="4"/>
    <x v="4"/>
    <m/>
    <m/>
    <s v="B"/>
    <m/>
    <n v="2.5"/>
    <n v="3"/>
    <n v="7.5"/>
  </r>
  <r>
    <n v="109458323"/>
    <x v="14"/>
    <x v="14"/>
    <s v="School of Social and Political Sciences"/>
    <n v="1"/>
    <n v="1"/>
    <s v="109458323 "/>
    <s v="Social Sciences and Other Cultural/Social Sciences"/>
    <s v="SSOCSS"/>
    <x v="17"/>
    <x v="16"/>
    <m/>
    <m/>
    <s v="B"/>
    <m/>
    <n v="1"/>
    <n v="3"/>
    <n v="3"/>
  </r>
  <r>
    <n v="109458364"/>
    <x v="14"/>
    <x v="14"/>
    <s v="Psychology"/>
    <n v="1"/>
    <n v="1"/>
    <s v="109458364 "/>
    <s v="Social Sciences and Other Cultural/Social Sciences"/>
    <s v="SSOCSS"/>
    <x v="3"/>
    <x v="3"/>
    <m/>
    <m/>
    <s v="B"/>
    <m/>
    <n v="2"/>
    <n v="3"/>
    <n v="6"/>
  </r>
  <r>
    <n v="109458392"/>
    <x v="14"/>
    <x v="14"/>
    <s v="School of Social and Political Sciences"/>
    <n v="1"/>
    <n v="1"/>
    <s v="109458392 "/>
    <s v="Social Sciences and Other Cultural/Social Sciences"/>
    <s v="SSOCSS"/>
    <x v="24"/>
    <x v="23"/>
    <m/>
    <m/>
    <s v="B"/>
    <m/>
    <n v="1"/>
    <n v="3"/>
    <n v="3"/>
  </r>
  <r>
    <n v="109458402"/>
    <x v="14"/>
    <x v="14"/>
    <s v="Civil and Natural Resources Engineering"/>
    <n v="1"/>
    <n v="1"/>
    <s v="109458402 "/>
    <s v="Engineering Technology and Architecture"/>
    <s v="ETA"/>
    <x v="4"/>
    <x v="4"/>
    <m/>
    <m/>
    <s v="B"/>
    <m/>
    <n v="2.5"/>
    <n v="3"/>
    <n v="7.5"/>
  </r>
  <r>
    <n v="109458415"/>
    <x v="14"/>
    <x v="14"/>
    <s v="Management"/>
    <n v="1"/>
    <n v="1"/>
    <s v="109458415 "/>
    <s v="Business and Economics"/>
    <s v="BEC"/>
    <x v="15"/>
    <x v="14"/>
    <m/>
    <m/>
    <s v="B"/>
    <m/>
    <n v="1"/>
    <n v="3"/>
    <n v="3"/>
  </r>
  <r>
    <n v="109458428"/>
    <x v="14"/>
    <x v="14"/>
    <s v="Geological Sciences"/>
    <n v="1"/>
    <n v="1"/>
    <s v="109458428 "/>
    <s v="Physical Sciences"/>
    <s v="PHYSC"/>
    <x v="36"/>
    <x v="36"/>
    <m/>
    <m/>
    <s v="C"/>
    <m/>
    <n v="2"/>
    <n v="1"/>
    <n v="2"/>
  </r>
  <r>
    <n v="109458430"/>
    <x v="14"/>
    <x v="14"/>
    <s v="Civil and Natural Resources Engineering"/>
    <n v="1"/>
    <n v="1"/>
    <s v="109458430 "/>
    <s v="Engineering Technology and Architecture"/>
    <s v="ETA"/>
    <x v="4"/>
    <x v="4"/>
    <m/>
    <m/>
    <s v="A"/>
    <m/>
    <n v="2.5"/>
    <n v="5"/>
    <n v="12.5"/>
  </r>
  <r>
    <n v="109458469"/>
    <x v="14"/>
    <x v="14"/>
    <s v="School of Humanities"/>
    <n v="1"/>
    <n v="1"/>
    <s v="109458469 "/>
    <s v="Humanities and Law"/>
    <s v="HAL"/>
    <x v="14"/>
    <x v="13"/>
    <m/>
    <m/>
    <s v="B"/>
    <m/>
    <n v="1"/>
    <n v="3"/>
    <n v="3"/>
  </r>
  <r>
    <n v="109458471"/>
    <x v="14"/>
    <x v="14"/>
    <s v="School of Social and Political Sciences"/>
    <n v="1"/>
    <n v="1"/>
    <s v="109458471 "/>
    <s v="Social Sciences and Other Cultural/Social Sciences"/>
    <s v="SSOCSS"/>
    <x v="24"/>
    <x v="23"/>
    <m/>
    <m/>
    <s v="C"/>
    <m/>
    <n v="1"/>
    <n v="1"/>
    <n v="1"/>
  </r>
  <r>
    <n v="109458484"/>
    <x v="14"/>
    <x v="14"/>
    <s v="School of Social and Political Sciences"/>
    <n v="1"/>
    <n v="1"/>
    <s v="109458484 "/>
    <s v="Social Sciences and Other Cultural/Social Sciences"/>
    <s v="SSOCSS"/>
    <x v="10"/>
    <x v="6"/>
    <m/>
    <m/>
    <s v="A"/>
    <m/>
    <n v="1"/>
    <n v="5"/>
    <n v="5"/>
  </r>
  <r>
    <n v="109458497"/>
    <x v="14"/>
    <x v="14"/>
    <s v="Centre for Fine Arts, Music and Theatre"/>
    <n v="1"/>
    <n v="1"/>
    <s v="109458497 "/>
    <s v="Creative and Performing Arts"/>
    <s v="CPA"/>
    <x v="2"/>
    <x v="2"/>
    <m/>
    <m/>
    <s v="C"/>
    <m/>
    <n v="2"/>
    <n v="1"/>
    <n v="2"/>
  </r>
  <r>
    <n v="109458614"/>
    <x v="14"/>
    <x v="14"/>
    <s v="Civil and Natural Resources Engineering"/>
    <n v="1"/>
    <n v="1"/>
    <s v="109458614 "/>
    <s v="Engineering Technology and Architecture"/>
    <s v="ETA"/>
    <x v="4"/>
    <x v="4"/>
    <m/>
    <m/>
    <s v="A"/>
    <m/>
    <n v="2.5"/>
    <n v="5"/>
    <n v="12.5"/>
  </r>
  <r>
    <n v="109458627"/>
    <x v="14"/>
    <x v="14"/>
    <s v="Chemical and Process Engineering"/>
    <n v="1"/>
    <n v="1"/>
    <s v="109458627 "/>
    <s v="Engineering Technology and Architecture"/>
    <s v="ETA"/>
    <x v="4"/>
    <x v="4"/>
    <m/>
    <m/>
    <s v="A"/>
    <m/>
    <n v="2.5"/>
    <n v="5"/>
    <n v="12.5"/>
  </r>
  <r>
    <n v="109458642"/>
    <x v="14"/>
    <x v="14"/>
    <s v="School of Humanities"/>
    <n v="1"/>
    <n v="1"/>
    <s v="109458642 "/>
    <s v="Humanities and Law"/>
    <s v="HAL"/>
    <x v="14"/>
    <x v="13"/>
    <m/>
    <m/>
    <s v="B"/>
    <m/>
    <n v="1"/>
    <n v="3"/>
    <n v="3"/>
  </r>
  <r>
    <n v="109458696"/>
    <x v="14"/>
    <x v="14"/>
    <s v="School of Languages, Cultures and Linguistics"/>
    <n v="1"/>
    <n v="1"/>
    <s v="109458696 "/>
    <s v="Humanities and Law"/>
    <s v="HAL"/>
    <x v="18"/>
    <x v="17"/>
    <m/>
    <m/>
    <s v="B"/>
    <m/>
    <n v="1"/>
    <n v="3"/>
    <n v="3"/>
  </r>
  <r>
    <n v="109458706"/>
    <x v="14"/>
    <x v="14"/>
    <s v="Computer Science and Software Engineering"/>
    <n v="1"/>
    <n v="1"/>
    <s v="109458706 "/>
    <s v="Mathematical and Information Sciences and Technology"/>
    <s v="MIST"/>
    <x v="5"/>
    <x v="5"/>
    <m/>
    <m/>
    <s v="B"/>
    <m/>
    <n v="2"/>
    <n v="3"/>
    <n v="6"/>
  </r>
  <r>
    <n v="109458719"/>
    <x v="14"/>
    <x v="14"/>
    <s v="Geography"/>
    <n v="1"/>
    <n v="1"/>
    <s v="109458719 "/>
    <s v="Social Sciences and Other Cultural/Social Sciences"/>
    <s v="SSOCSS"/>
    <x v="37"/>
    <x v="37"/>
    <m/>
    <m/>
    <s v="A"/>
    <m/>
    <n v="1"/>
    <n v="5"/>
    <n v="5"/>
  </r>
  <r>
    <n v="109458721"/>
    <x v="14"/>
    <x v="14"/>
    <s v="School of Languages, Cultures and Linguistics"/>
    <n v="1"/>
    <n v="1"/>
    <s v="109458721 "/>
    <s v="Humanities and Law"/>
    <s v="HAL"/>
    <x v="18"/>
    <x v="17"/>
    <m/>
    <m/>
    <s v="C"/>
    <m/>
    <n v="1"/>
    <n v="1"/>
    <n v="1"/>
  </r>
  <r>
    <n v="109458762"/>
    <x v="14"/>
    <x v="14"/>
    <s v="Mechanical Engineering"/>
    <n v="1"/>
    <n v="1"/>
    <s v="109458762 "/>
    <s v="Engineering Technology and Architecture"/>
    <s v="ETA"/>
    <x v="4"/>
    <x v="4"/>
    <m/>
    <m/>
    <s v="B"/>
    <m/>
    <n v="2.5"/>
    <n v="3"/>
    <n v="7.5"/>
  </r>
  <r>
    <n v="109458790"/>
    <x v="14"/>
    <x v="14"/>
    <s v="Chemistry"/>
    <n v="0.5"/>
    <n v="0.5"/>
    <s v="109458790 "/>
    <s v="Physical Sciences"/>
    <s v="PHYSC"/>
    <x v="11"/>
    <x v="10"/>
    <m/>
    <m/>
    <s v="B"/>
    <m/>
    <n v="2"/>
    <n v="3"/>
    <n v="3"/>
  </r>
  <r>
    <n v="109458800"/>
    <x v="14"/>
    <x v="14"/>
    <s v="School of Humanities"/>
    <n v="1"/>
    <n v="1"/>
    <s v="109458800 "/>
    <s v="Humanities and Law"/>
    <s v="HAL"/>
    <x v="14"/>
    <x v="13"/>
    <m/>
    <m/>
    <s v="B"/>
    <m/>
    <n v="1"/>
    <n v="3"/>
    <n v="3"/>
  </r>
  <r>
    <n v="109458839"/>
    <x v="14"/>
    <x v="14"/>
    <s v="Physics and Astronomy"/>
    <n v="0.67"/>
    <n v="0.67"/>
    <s v="109458839 "/>
    <s v="Physical Sciences"/>
    <s v="PHYSC"/>
    <x v="28"/>
    <x v="27"/>
    <m/>
    <m/>
    <s v="B"/>
    <m/>
    <n v="2"/>
    <n v="3"/>
    <n v="4.0200000000000005"/>
  </r>
  <r>
    <n v="109458882"/>
    <x v="14"/>
    <x v="14"/>
    <s v="Management"/>
    <n v="1"/>
    <n v="1"/>
    <s v="109458882 "/>
    <s v="Business and Economics"/>
    <s v="BEC"/>
    <x v="39"/>
    <x v="39"/>
    <m/>
    <m/>
    <s v="B"/>
    <m/>
    <n v="1"/>
    <n v="3"/>
    <n v="3"/>
  </r>
  <r>
    <n v="109458920"/>
    <x v="14"/>
    <x v="14"/>
    <s v="Mathematics and Statistics"/>
    <n v="1"/>
    <n v="1"/>
    <s v="109458920 "/>
    <s v="Mathematical and Information Sciences and Technology"/>
    <s v="MIST"/>
    <x v="23"/>
    <x v="22"/>
    <m/>
    <m/>
    <s v="B"/>
    <m/>
    <n v="1"/>
    <n v="3"/>
    <n v="3"/>
  </r>
  <r>
    <n v="109458933"/>
    <x v="14"/>
    <x v="14"/>
    <s v="Physics and Astronomy"/>
    <n v="1"/>
    <n v="1"/>
    <s v="109458933 "/>
    <s v="Physical Sciences"/>
    <s v="PHYSC"/>
    <x v="28"/>
    <x v="27"/>
    <m/>
    <m/>
    <s v="B"/>
    <m/>
    <n v="2"/>
    <n v="3"/>
    <n v="6"/>
  </r>
  <r>
    <n v="109458946"/>
    <x v="14"/>
    <x v="14"/>
    <s v="Physics and Astronomy"/>
    <n v="1"/>
    <n v="1"/>
    <s v="109458946 "/>
    <s v="Physical Sciences"/>
    <s v="PHYSC"/>
    <x v="28"/>
    <x v="27"/>
    <m/>
    <m/>
    <s v="B"/>
    <m/>
    <n v="2"/>
    <n v="3"/>
    <n v="6"/>
  </r>
  <r>
    <n v="109458987"/>
    <x v="14"/>
    <x v="14"/>
    <s v="School of Law"/>
    <n v="1"/>
    <n v="1"/>
    <s v="109458987 "/>
    <s v="Humanities and Law"/>
    <s v="HAL"/>
    <x v="22"/>
    <x v="21"/>
    <m/>
    <m/>
    <s v="C"/>
    <m/>
    <n v="1"/>
    <n v="1"/>
    <n v="1"/>
  </r>
  <r>
    <n v="109459105"/>
    <x v="14"/>
    <x v="14"/>
    <s v="School of Law"/>
    <n v="1"/>
    <n v="1"/>
    <s v="109459105 "/>
    <s v="Humanities and Law"/>
    <s v="HAL"/>
    <x v="22"/>
    <x v="21"/>
    <m/>
    <m/>
    <s v="C"/>
    <m/>
    <n v="1"/>
    <n v="1"/>
    <n v="1"/>
  </r>
  <r>
    <n v="109459146"/>
    <x v="14"/>
    <x v="14"/>
    <s v="Chemistry"/>
    <n v="1"/>
    <n v="1"/>
    <s v="109459146 "/>
    <s v="Physical Sciences"/>
    <s v="PHYSC"/>
    <x v="11"/>
    <x v="10"/>
    <m/>
    <m/>
    <s v="B"/>
    <m/>
    <n v="2"/>
    <n v="3"/>
    <n v="6"/>
  </r>
  <r>
    <n v="109459161"/>
    <x v="14"/>
    <x v="14"/>
    <s v="Psychology"/>
    <n v="1"/>
    <n v="1"/>
    <s v="109459161 "/>
    <s v="Social Sciences and Other Cultural/Social Sciences"/>
    <s v="SSOCSS"/>
    <x v="3"/>
    <x v="3"/>
    <m/>
    <m/>
    <s v="B"/>
    <m/>
    <n v="2"/>
    <n v="3"/>
    <n v="6"/>
  </r>
  <r>
    <n v="109459174"/>
    <x v="14"/>
    <x v="14"/>
    <s v="Civil and Natural Resources Engineering"/>
    <n v="1"/>
    <n v="1"/>
    <s v="109459174 "/>
    <s v="Engineering Technology and Architecture"/>
    <s v="ETA"/>
    <x v="4"/>
    <x v="4"/>
    <m/>
    <m/>
    <s v="C"/>
    <m/>
    <n v="2.5"/>
    <n v="1"/>
    <n v="2.5"/>
  </r>
  <r>
    <n v="109459187"/>
    <x v="14"/>
    <x v="14"/>
    <s v="Centre for Fine Arts, Music and Theatre"/>
    <n v="1"/>
    <n v="1"/>
    <s v="109459187 "/>
    <s v="Creative and Performing Arts"/>
    <s v="CPA"/>
    <x v="26"/>
    <x v="25"/>
    <m/>
    <m/>
    <s v="C"/>
    <m/>
    <n v="2"/>
    <n v="1"/>
    <n v="2"/>
  </r>
  <r>
    <n v="109459238"/>
    <x v="14"/>
    <x v="14"/>
    <s v="Accounting and Information Systems"/>
    <n v="1"/>
    <n v="1"/>
    <s v="109459238 "/>
    <s v="Humanities and Law"/>
    <s v="HAL"/>
    <x v="22"/>
    <x v="21"/>
    <m/>
    <m/>
    <s v="A"/>
    <m/>
    <n v="1"/>
    <n v="5"/>
    <n v="5"/>
  </r>
  <r>
    <n v="109459240"/>
    <x v="14"/>
    <x v="14"/>
    <s v="School of Biological Sciences"/>
    <n v="1"/>
    <n v="1"/>
    <s v="109459240 "/>
    <s v="Biological Sciences"/>
    <s v="BIOS"/>
    <x v="7"/>
    <x v="7"/>
    <m/>
    <m/>
    <s v="A"/>
    <m/>
    <n v="2"/>
    <n v="5"/>
    <n v="10"/>
  </r>
  <r>
    <n v="109459266"/>
    <x v="14"/>
    <x v="14"/>
    <s v="School of Humanities"/>
    <n v="1"/>
    <n v="1"/>
    <s v="109459266 "/>
    <s v="Humanities and Law"/>
    <s v="HAL"/>
    <x v="14"/>
    <x v="13"/>
    <m/>
    <m/>
    <s v="B"/>
    <m/>
    <n v="1"/>
    <n v="3"/>
    <n v="3"/>
  </r>
  <r>
    <n v="109459281"/>
    <x v="14"/>
    <x v="14"/>
    <s v="School of Humanities"/>
    <n v="0.5"/>
    <n v="0.5"/>
    <s v="109459281 "/>
    <s v="Social Sciences and Other Cultural/Social Sciences"/>
    <s v="SSOCSS"/>
    <x v="17"/>
    <x v="16"/>
    <m/>
    <m/>
    <s v="C"/>
    <m/>
    <n v="1"/>
    <n v="1"/>
    <n v="0.5"/>
  </r>
  <r>
    <n v="109459294"/>
    <x v="14"/>
    <x v="14"/>
    <s v="Mathematics and Statistics"/>
    <n v="1"/>
    <n v="1"/>
    <s v="109459294 "/>
    <s v="Mathematical and Information Sciences and Technology"/>
    <s v="MIST"/>
    <x v="25"/>
    <x v="24"/>
    <m/>
    <m/>
    <s v="A"/>
    <m/>
    <n v="1"/>
    <n v="5"/>
    <n v="5"/>
  </r>
  <r>
    <n v="109459317"/>
    <x v="14"/>
    <x v="14"/>
    <s v="Centre for Fine Arts, Music and Theatre"/>
    <n v="1"/>
    <n v="1"/>
    <s v="109459317 "/>
    <s v="Creative and Performing Arts"/>
    <s v="CPA"/>
    <x v="26"/>
    <x v="25"/>
    <m/>
    <m/>
    <s v="C"/>
    <m/>
    <n v="2"/>
    <n v="1"/>
    <n v="2"/>
  </r>
  <r>
    <n v="109459503"/>
    <x v="14"/>
    <x v="14"/>
    <s v="Mechanical Engineering"/>
    <n v="1"/>
    <n v="1"/>
    <s v="109459503 "/>
    <s v="Engineering Technology and Architecture"/>
    <s v="ETA"/>
    <x v="4"/>
    <x v="4"/>
    <m/>
    <m/>
    <s v="B"/>
    <m/>
    <n v="2.5"/>
    <n v="3"/>
    <n v="7.5"/>
  </r>
  <r>
    <n v="109459531"/>
    <x v="14"/>
    <x v="14"/>
    <s v="Mathematics and Statistics"/>
    <n v="1"/>
    <n v="1"/>
    <s v="109459531 "/>
    <s v="Mathematical and Information Sciences and Technology"/>
    <s v="MIST"/>
    <x v="25"/>
    <x v="24"/>
    <m/>
    <m/>
    <s v="A"/>
    <m/>
    <n v="1"/>
    <n v="5"/>
    <n v="5"/>
  </r>
  <r>
    <n v="109459544"/>
    <x v="14"/>
    <x v="14"/>
    <s v="Chemistry"/>
    <n v="1"/>
    <n v="1"/>
    <s v="109459544 "/>
    <s v="Physical Sciences"/>
    <s v="PHYSC"/>
    <x v="11"/>
    <x v="10"/>
    <m/>
    <m/>
    <s v="A"/>
    <m/>
    <n v="2"/>
    <n v="5"/>
    <n v="10"/>
  </r>
  <r>
    <n v="109459557"/>
    <x v="14"/>
    <x v="14"/>
    <s v="Mathematics and Statistics"/>
    <n v="1"/>
    <n v="1"/>
    <s v="109459557 "/>
    <s v="Mathematical and Information Sciences and Technology"/>
    <s v="MIST"/>
    <x v="25"/>
    <x v="24"/>
    <m/>
    <m/>
    <s v="C"/>
    <m/>
    <n v="1"/>
    <n v="1"/>
    <n v="1"/>
  </r>
  <r>
    <n v="109459598"/>
    <x v="14"/>
    <x v="14"/>
    <s v="Geological Sciences"/>
    <n v="1"/>
    <n v="1"/>
    <s v="109459598 "/>
    <s v="Physical Sciences"/>
    <s v="PHYSC"/>
    <x v="36"/>
    <x v="36"/>
    <m/>
    <m/>
    <s v="C"/>
    <m/>
    <n v="2"/>
    <n v="1"/>
    <n v="2"/>
  </r>
  <r>
    <n v="109459651"/>
    <x v="14"/>
    <x v="14"/>
    <s v="School of Social and Political Sciences"/>
    <n v="1"/>
    <n v="1"/>
    <s v="109459651 "/>
    <s v="Social Sciences and Other Cultural/Social Sciences"/>
    <s v="SSOCSS"/>
    <x v="17"/>
    <x v="16"/>
    <m/>
    <m/>
    <s v="B"/>
    <m/>
    <n v="1"/>
    <n v="3"/>
    <n v="3"/>
  </r>
  <r>
    <n v="109459664"/>
    <x v="14"/>
    <x v="14"/>
    <s v="Computer Science and Software Engineering"/>
    <n v="1"/>
    <n v="1"/>
    <s v="109459664 "/>
    <s v="Mathematical and Information Sciences and Technology"/>
    <s v="MIST"/>
    <x v="5"/>
    <x v="5"/>
    <m/>
    <m/>
    <s v="B"/>
    <m/>
    <n v="2"/>
    <n v="3"/>
    <n v="6"/>
  </r>
  <r>
    <n v="109459692"/>
    <x v="14"/>
    <x v="14"/>
    <s v="Electrical and Computer Engineering"/>
    <n v="1"/>
    <n v="1"/>
    <s v="109459692 "/>
    <s v="Engineering Technology and Architecture"/>
    <s v="ETA"/>
    <x v="4"/>
    <x v="4"/>
    <m/>
    <m/>
    <s v="B"/>
    <m/>
    <n v="2.5"/>
    <n v="3"/>
    <n v="7.5"/>
  </r>
  <r>
    <n v="109459715"/>
    <x v="14"/>
    <x v="14"/>
    <s v="School of Law"/>
    <n v="0.76"/>
    <n v="0.76"/>
    <s v="109459715 "/>
    <s v="Humanities and Law"/>
    <s v="HAL"/>
    <x v="22"/>
    <x v="21"/>
    <m/>
    <m/>
    <s v="B"/>
    <m/>
    <n v="1"/>
    <n v="3"/>
    <n v="2.2800000000000002"/>
  </r>
  <r>
    <n v="109459771"/>
    <x v="14"/>
    <x v="14"/>
    <s v="School of Law"/>
    <n v="1"/>
    <n v="1"/>
    <s v="109459771 "/>
    <s v="Humanities and Law"/>
    <s v="HAL"/>
    <x v="22"/>
    <x v="21"/>
    <m/>
    <m/>
    <s v="A"/>
    <m/>
    <n v="1"/>
    <n v="5"/>
    <n v="5"/>
  </r>
  <r>
    <n v="109459784"/>
    <x v="14"/>
    <x v="14"/>
    <s v="Accounting and Information Systems"/>
    <n v="1"/>
    <n v="1"/>
    <s v="109459784 "/>
    <s v="Mathematical and Information Sciences and Technology"/>
    <s v="MIST"/>
    <x v="5"/>
    <x v="5"/>
    <m/>
    <m/>
    <s v="C"/>
    <m/>
    <n v="2"/>
    <n v="1"/>
    <n v="2"/>
  </r>
  <r>
    <n v="109459807"/>
    <x v="14"/>
    <x v="14"/>
    <s v="School of Law"/>
    <n v="1"/>
    <n v="1"/>
    <s v="109459807 "/>
    <s v="Humanities and Law"/>
    <s v="HAL"/>
    <x v="22"/>
    <x v="21"/>
    <m/>
    <m/>
    <s v="B"/>
    <m/>
    <n v="1"/>
    <n v="3"/>
    <n v="3"/>
  </r>
  <r>
    <n v="109459863"/>
    <x v="14"/>
    <x v="14"/>
    <s v="School of Social and Political Sciences"/>
    <n v="1"/>
    <n v="1"/>
    <s v="109459863 "/>
    <s v="Social Sciences and Other Cultural/Social Sciences"/>
    <s v="SSOCSS"/>
    <x v="17"/>
    <x v="16"/>
    <m/>
    <m/>
    <s v="C"/>
    <m/>
    <n v="1"/>
    <n v="1"/>
    <n v="1"/>
  </r>
  <r>
    <n v="109459876"/>
    <x v="14"/>
    <x v="14"/>
    <s v="School of Biological Sciences"/>
    <n v="1"/>
    <n v="1"/>
    <s v="109459876 "/>
    <s v="Biological Sciences"/>
    <s v="BIOS"/>
    <x v="7"/>
    <x v="7"/>
    <m/>
    <m/>
    <s v="A"/>
    <m/>
    <n v="2"/>
    <n v="5"/>
    <n v="10"/>
  </r>
  <r>
    <n v="109459889"/>
    <x v="14"/>
    <x v="14"/>
    <s v="School of Social and Political Sciences"/>
    <n v="1"/>
    <n v="1"/>
    <s v="109459889 "/>
    <s v="Social Sciences and Other Cultural/Social Sciences"/>
    <s v="SSOCSS"/>
    <x v="24"/>
    <x v="23"/>
    <m/>
    <m/>
    <s v="B"/>
    <m/>
    <n v="1"/>
    <n v="3"/>
    <n v="3"/>
  </r>
  <r>
    <n v="109459914"/>
    <x v="14"/>
    <x v="14"/>
    <s v="School of Social and Political Sciences"/>
    <n v="1"/>
    <n v="1"/>
    <s v="109459914 "/>
    <s v="Social Sciences and Other Cultural/Social Sciences"/>
    <s v="SSOCSS"/>
    <x v="24"/>
    <x v="23"/>
    <m/>
    <m/>
    <s v="B"/>
    <m/>
    <n v="1"/>
    <n v="3"/>
    <n v="3"/>
  </r>
  <r>
    <n v="109459927"/>
    <x v="14"/>
    <x v="14"/>
    <s v="Accounting and Information Systems"/>
    <n v="0.56000000000000005"/>
    <n v="0.56000000000000005"/>
    <s v="109459927 "/>
    <s v="Business and Economics"/>
    <s v="BEC"/>
    <x v="15"/>
    <x v="14"/>
    <m/>
    <m/>
    <s v="B"/>
    <m/>
    <n v="1"/>
    <n v="3"/>
    <n v="1.6800000000000002"/>
  </r>
  <r>
    <n v="109459955"/>
    <x v="14"/>
    <x v="14"/>
    <s v="Management"/>
    <n v="1"/>
    <n v="1"/>
    <s v="109459955 "/>
    <s v="Business and Economics"/>
    <s v="BEC"/>
    <x v="27"/>
    <x v="26"/>
    <m/>
    <m/>
    <s v="C"/>
    <m/>
    <n v="1"/>
    <n v="1"/>
    <n v="1"/>
  </r>
  <r>
    <n v="109459983"/>
    <x v="14"/>
    <x v="14"/>
    <s v="School of Forestry"/>
    <n v="0.4"/>
    <n v="0.4"/>
    <s v="109459983 "/>
    <s v="Engineering Technology and Architecture"/>
    <s v="ETA"/>
    <x v="4"/>
    <x v="4"/>
    <m/>
    <m/>
    <s v="B"/>
    <m/>
    <n v="2.5"/>
    <n v="3"/>
    <n v="3"/>
  </r>
  <r>
    <n v="109459996"/>
    <x v="14"/>
    <x v="14"/>
    <s v="Mathematics and Statistics"/>
    <n v="1"/>
    <n v="1"/>
    <s v="109459996 "/>
    <s v="Mathematical and Information Sciences and Technology"/>
    <s v="MIST"/>
    <x v="25"/>
    <x v="24"/>
    <m/>
    <m/>
    <s v="B"/>
    <m/>
    <n v="1"/>
    <n v="3"/>
    <n v="3"/>
  </r>
  <r>
    <n v="109460033"/>
    <x v="14"/>
    <x v="14"/>
    <s v="Civil and Natural Resources Engineering"/>
    <n v="1"/>
    <n v="1"/>
    <s v="109460033 "/>
    <s v="Engineering Technology and Architecture"/>
    <s v="ETA"/>
    <x v="4"/>
    <x v="4"/>
    <m/>
    <m/>
    <s v="C"/>
    <m/>
    <n v="2.5"/>
    <n v="1"/>
    <n v="2.5"/>
  </r>
  <r>
    <n v="109460112"/>
    <x v="14"/>
    <x v="14"/>
    <s v="Chemistry"/>
    <n v="1"/>
    <n v="1"/>
    <s v="109460112 "/>
    <s v="Physical Sciences"/>
    <s v="PHYSC"/>
    <x v="11"/>
    <x v="10"/>
    <m/>
    <m/>
    <s v="B"/>
    <m/>
    <n v="2"/>
    <n v="3"/>
    <n v="6"/>
  </r>
  <r>
    <n v="109460125"/>
    <x v="14"/>
    <x v="14"/>
    <s v="School of Humanities"/>
    <n v="1"/>
    <n v="1"/>
    <s v="109460125 "/>
    <s v="Humanities and Law"/>
    <s v="HAL"/>
    <x v="30"/>
    <x v="29"/>
    <m/>
    <m/>
    <s v="C"/>
    <m/>
    <n v="1"/>
    <n v="1"/>
    <n v="1"/>
  </r>
  <r>
    <n v="109460140"/>
    <x v="14"/>
    <x v="14"/>
    <s v="Chemistry"/>
    <n v="1"/>
    <n v="1"/>
    <s v="109460140 "/>
    <s v="Physical Sciences"/>
    <s v="PHYSC"/>
    <x v="11"/>
    <x v="10"/>
    <m/>
    <m/>
    <s v="B"/>
    <m/>
    <n v="2"/>
    <n v="3"/>
    <n v="6"/>
  </r>
  <r>
    <n v="109460153"/>
    <x v="14"/>
    <x v="14"/>
    <s v="Chemical and Process Engineering"/>
    <n v="1"/>
    <n v="1"/>
    <s v="109460153 "/>
    <s v="Engineering Technology and Architecture"/>
    <s v="ETA"/>
    <x v="4"/>
    <x v="4"/>
    <m/>
    <m/>
    <s v="C"/>
    <m/>
    <n v="2.5"/>
    <n v="1"/>
    <n v="2.5"/>
  </r>
  <r>
    <n v="109460181"/>
    <x v="14"/>
    <x v="14"/>
    <s v="Physics and Astronomy"/>
    <n v="1"/>
    <n v="1"/>
    <s v="109460181 "/>
    <s v="Physical Sciences"/>
    <s v="PHYSC"/>
    <x v="28"/>
    <x v="27"/>
    <m/>
    <m/>
    <s v="A"/>
    <m/>
    <n v="2"/>
    <n v="5"/>
    <n v="10"/>
  </r>
  <r>
    <n v="109460194"/>
    <x v="14"/>
    <x v="14"/>
    <s v="Electrical and Computer Engineering"/>
    <n v="1"/>
    <n v="1"/>
    <s v="109460194 "/>
    <s v="Engineering Technology and Architecture"/>
    <s v="ETA"/>
    <x v="4"/>
    <x v="4"/>
    <m/>
    <m/>
    <s v="C"/>
    <m/>
    <n v="2.5"/>
    <n v="1"/>
    <n v="2.5"/>
  </r>
  <r>
    <n v="109460232"/>
    <x v="14"/>
    <x v="14"/>
    <s v="Psychology"/>
    <n v="1"/>
    <n v="1"/>
    <s v="109460232 "/>
    <s v="Social Sciences and Other Cultural/Social Sciences"/>
    <s v="SSOCSS"/>
    <x v="3"/>
    <x v="3"/>
    <m/>
    <m/>
    <s v="A"/>
    <m/>
    <n v="2"/>
    <n v="5"/>
    <n v="10"/>
  </r>
  <r>
    <n v="109460258"/>
    <x v="14"/>
    <x v="14"/>
    <s v="School of Humanities"/>
    <n v="1"/>
    <n v="1"/>
    <s v="109460258 "/>
    <s v="Creative and Performing Arts"/>
    <s v="CPA"/>
    <x v="31"/>
    <x v="30"/>
    <m/>
    <m/>
    <s v="C"/>
    <m/>
    <n v="2"/>
    <n v="1"/>
    <n v="2"/>
  </r>
  <r>
    <n v="109460260"/>
    <x v="14"/>
    <x v="14"/>
    <s v="School of Languages, Cultures and Linguistics"/>
    <n v="1"/>
    <n v="1"/>
    <s v="109460260 "/>
    <s v="Humanities and Law"/>
    <s v="HAL"/>
    <x v="38"/>
    <x v="38"/>
    <m/>
    <m/>
    <s v="B"/>
    <m/>
    <n v="1"/>
    <n v="3"/>
    <n v="3"/>
  </r>
  <r>
    <n v="109460299"/>
    <x v="14"/>
    <x v="14"/>
    <s v="School of Humanities"/>
    <n v="1"/>
    <n v="1"/>
    <s v="109460299 "/>
    <s v="Humanities and Law"/>
    <s v="HAL"/>
    <x v="14"/>
    <x v="13"/>
    <m/>
    <m/>
    <s v="A"/>
    <m/>
    <n v="1"/>
    <n v="5"/>
    <n v="5"/>
  </r>
  <r>
    <n v="109460309"/>
    <x v="14"/>
    <x v="14"/>
    <s v="Geography"/>
    <n v="1"/>
    <n v="1"/>
    <s v="109460309 "/>
    <s v="Physical Sciences"/>
    <s v="PHYSC"/>
    <x v="36"/>
    <x v="36"/>
    <m/>
    <m/>
    <s v="C"/>
    <m/>
    <n v="2"/>
    <n v="1"/>
    <n v="2"/>
  </r>
  <r>
    <n v="109467410"/>
    <x v="15"/>
    <x v="15"/>
    <s v="School of Maori and Pacific Development"/>
    <n v="1"/>
    <n v="1"/>
    <s v="109467410 "/>
    <s v="Māori Knowledge and Development"/>
    <s v="MKD"/>
    <x v="6"/>
    <x v="35"/>
    <m/>
    <m/>
    <s v="C(NE)"/>
    <m/>
    <n v="2.5"/>
    <n v="1"/>
    <n v="2.5"/>
  </r>
  <r>
    <n v="109523334"/>
    <x v="14"/>
    <x v="14"/>
    <s v="Electrical and Computer Engineering"/>
    <n v="1"/>
    <n v="1"/>
    <s v="109523334 "/>
    <s v="Engineering Technology and Architecture"/>
    <s v="ETA"/>
    <x v="4"/>
    <x v="4"/>
    <m/>
    <m/>
    <s v="B"/>
    <m/>
    <n v="2.5"/>
    <n v="3"/>
    <n v="7.5"/>
  </r>
  <r>
    <n v="109523679"/>
    <x v="14"/>
    <x v="14"/>
    <s v="Electrical and Computer Engineering"/>
    <n v="1"/>
    <n v="1"/>
    <s v="109523679 "/>
    <s v="Engineering Technology and Architecture"/>
    <s v="ETA"/>
    <x v="4"/>
    <x v="4"/>
    <m/>
    <m/>
    <s v="A"/>
    <m/>
    <n v="2.5"/>
    <n v="5"/>
    <n v="12.5"/>
  </r>
  <r>
    <n v="109523799"/>
    <x v="14"/>
    <x v="14"/>
    <s v="School of Humanities"/>
    <n v="1"/>
    <n v="1"/>
    <s v="109523799 "/>
    <s v="Humanities and Law"/>
    <s v="HAL"/>
    <x v="30"/>
    <x v="29"/>
    <m/>
    <m/>
    <s v="C"/>
    <m/>
    <n v="1"/>
    <n v="1"/>
    <n v="1"/>
  </r>
  <r>
    <n v="109524144"/>
    <x v="14"/>
    <x v="14"/>
    <s v="Mathematics and Statistics"/>
    <n v="1"/>
    <n v="1"/>
    <s v="109524144 "/>
    <s v="Mathematical and Information Sciences and Technology"/>
    <s v="MIST"/>
    <x v="25"/>
    <x v="24"/>
    <m/>
    <m/>
    <s v="C"/>
    <m/>
    <n v="1"/>
    <n v="1"/>
    <n v="1"/>
  </r>
  <r>
    <n v="109524277"/>
    <x v="14"/>
    <x v="14"/>
    <s v="Electrical and Computer Engineering"/>
    <n v="1"/>
    <n v="1"/>
    <s v="109524277 "/>
    <s v="Engineering Technology and Architecture"/>
    <s v="ETA"/>
    <x v="4"/>
    <x v="4"/>
    <m/>
    <m/>
    <s v="A"/>
    <m/>
    <n v="2.5"/>
    <n v="5"/>
    <n v="12.5"/>
  </r>
  <r>
    <n v="109524435"/>
    <x v="14"/>
    <x v="14"/>
    <s v="School of Languages, Cultures and Linguistics"/>
    <n v="1"/>
    <n v="1"/>
    <s v="109524435 "/>
    <s v="Humanities and Law"/>
    <s v="HAL"/>
    <x v="18"/>
    <x v="17"/>
    <m/>
    <m/>
    <s v="C"/>
    <m/>
    <n v="1"/>
    <n v="1"/>
    <n v="1"/>
  </r>
  <r>
    <n v="109524476"/>
    <x v="14"/>
    <x v="14"/>
    <s v="School of Biological Sciences"/>
    <n v="1"/>
    <n v="1"/>
    <s v="109524476 "/>
    <s v="Biological Sciences"/>
    <s v="BIOS"/>
    <x v="7"/>
    <x v="7"/>
    <m/>
    <m/>
    <s v="A"/>
    <m/>
    <n v="2"/>
    <n v="5"/>
    <n v="10"/>
  </r>
  <r>
    <n v="109524501"/>
    <x v="14"/>
    <x v="14"/>
    <s v="Accounting and Information Systems"/>
    <n v="1"/>
    <n v="1"/>
    <s v="109524501 "/>
    <s v="Mathematical and Information Sciences and Technology"/>
    <s v="MIST"/>
    <x v="5"/>
    <x v="5"/>
    <m/>
    <m/>
    <s v="B"/>
    <m/>
    <n v="2"/>
    <n v="3"/>
    <n v="6"/>
  </r>
  <r>
    <n v="109524527"/>
    <x v="14"/>
    <x v="14"/>
    <s v="School of Social and Political Sciences"/>
    <n v="1"/>
    <n v="1"/>
    <s v="109524527 "/>
    <s v="Humanities and Law"/>
    <s v="HAL"/>
    <x v="1"/>
    <x v="1"/>
    <m/>
    <m/>
    <s v="B"/>
    <m/>
    <n v="1"/>
    <n v="3"/>
    <n v="3"/>
  </r>
  <r>
    <n v="109524568"/>
    <x v="14"/>
    <x v="14"/>
    <s v="Mathematics and Statistics"/>
    <n v="1"/>
    <n v="1"/>
    <s v="109524568 "/>
    <s v="Engineering Technology and Architecture"/>
    <s v="ETA"/>
    <x v="4"/>
    <x v="4"/>
    <m/>
    <m/>
    <s v="A"/>
    <m/>
    <n v="2.5"/>
    <n v="5"/>
    <n v="12.5"/>
  </r>
  <r>
    <n v="109563862"/>
    <x v="14"/>
    <x v="14"/>
    <s v="Psychology"/>
    <n v="1"/>
    <n v="1"/>
    <s v="109563862 "/>
    <s v="Social Sciences and Other Cultural/Social Sciences"/>
    <s v="SSOCSS"/>
    <x v="3"/>
    <x v="3"/>
    <m/>
    <m/>
    <s v="B"/>
    <m/>
    <n v="2"/>
    <n v="3"/>
    <n v="6"/>
  </r>
  <r>
    <n v="109568318"/>
    <x v="15"/>
    <x v="15"/>
    <s v="Faculty of Education"/>
    <n v="1"/>
    <n v="1"/>
    <s v="109568318 "/>
    <s v="Education"/>
    <s v="EDU"/>
    <x v="13"/>
    <x v="12"/>
    <m/>
    <m/>
    <s v="R"/>
    <m/>
    <n v="1"/>
    <n v="0"/>
    <n v="0"/>
  </r>
  <r>
    <n v="109568333"/>
    <x v="15"/>
    <x v="15"/>
    <s v="Faculty of Computing and Mathematical Sciences"/>
    <n v="1"/>
    <n v="1"/>
    <s v="109568333 "/>
    <s v="Mathematical and Information Sciences and Technology"/>
    <s v="MIST"/>
    <x v="5"/>
    <x v="5"/>
    <m/>
    <m/>
    <s v="B"/>
    <m/>
    <n v="2"/>
    <n v="3"/>
    <n v="6"/>
  </r>
  <r>
    <n v="109568440"/>
    <x v="15"/>
    <x v="15"/>
    <s v="Faculty of Computing and Mathematical Sciences"/>
    <n v="1"/>
    <n v="1"/>
    <s v="109568440 "/>
    <s v="Mathematical and Information Sciences and Technology"/>
    <s v="MIST"/>
    <x v="25"/>
    <x v="24"/>
    <m/>
    <m/>
    <s v="C"/>
    <m/>
    <n v="1"/>
    <n v="1"/>
    <n v="1"/>
  </r>
  <r>
    <n v="109642393"/>
    <x v="15"/>
    <x v="15"/>
    <s v="Faculty of Arts and Social Sciences"/>
    <n v="1"/>
    <n v="1"/>
    <s v="109642393 "/>
    <s v="Humanities and Law"/>
    <s v="HAL"/>
    <x v="14"/>
    <x v="13"/>
    <m/>
    <m/>
    <s v="C"/>
    <m/>
    <n v="1"/>
    <n v="1"/>
    <n v="1"/>
  </r>
  <r>
    <n v="109642416"/>
    <x v="15"/>
    <x v="15"/>
    <s v="Faculty of Computing and Mathematical Sciences"/>
    <n v="1"/>
    <n v="1"/>
    <s v="109642416 "/>
    <s v="Mathematical and Information Sciences and Technology"/>
    <s v="MIST"/>
    <x v="5"/>
    <x v="5"/>
    <m/>
    <m/>
    <s v="C"/>
    <m/>
    <n v="2"/>
    <n v="1"/>
    <n v="2"/>
  </r>
  <r>
    <n v="109642431"/>
    <x v="15"/>
    <x v="15"/>
    <s v="Faculty of Arts and Social Sciences"/>
    <n v="1"/>
    <n v="1"/>
    <s v="109642431 "/>
    <s v="Social Sciences and Other Cultural/Social Sciences"/>
    <s v="SSOCSS"/>
    <x v="3"/>
    <x v="3"/>
    <m/>
    <m/>
    <s v="A"/>
    <m/>
    <n v="2"/>
    <n v="5"/>
    <n v="10"/>
  </r>
  <r>
    <n v="109656319"/>
    <x v="15"/>
    <x v="15"/>
    <s v="Faculty of Computing and Mathematical Sciences"/>
    <n v="1"/>
    <n v="1"/>
    <s v="109656319 "/>
    <s v="Creative and Performing Arts"/>
    <s v="CPA"/>
    <x v="20"/>
    <x v="19"/>
    <m/>
    <m/>
    <s v="C(NE)"/>
    <m/>
    <n v="2"/>
    <n v="1"/>
    <n v="2"/>
  </r>
  <r>
    <n v="109659374"/>
    <x v="15"/>
    <x v="15"/>
    <s v="Waikato Management School"/>
    <n v="1"/>
    <n v="1"/>
    <s v="109659374 "/>
    <s v="Business and Economics"/>
    <s v="BEC"/>
    <x v="29"/>
    <x v="28"/>
    <m/>
    <m/>
    <s v="R"/>
    <m/>
    <n v="1"/>
    <n v="0"/>
    <n v="0"/>
  </r>
  <r>
    <n v="109847500"/>
    <x v="15"/>
    <x v="15"/>
    <s v="Faculty of Education"/>
    <n v="1"/>
    <n v="1"/>
    <s v="109847500 "/>
    <s v="Education"/>
    <s v="EDU"/>
    <x v="13"/>
    <x v="12"/>
    <m/>
    <m/>
    <s v="A"/>
    <m/>
    <n v="1"/>
    <n v="5"/>
    <n v="5"/>
  </r>
  <r>
    <n v="109847513"/>
    <x v="15"/>
    <x v="15"/>
    <s v="Faculty of Science and Engineering"/>
    <n v="1"/>
    <n v="1"/>
    <s v="109847513 "/>
    <s v="Biological Sciences"/>
    <s v="BIOS"/>
    <x v="12"/>
    <x v="11"/>
    <m/>
    <m/>
    <s v="C"/>
    <m/>
    <n v="2"/>
    <n v="1"/>
    <n v="2"/>
  </r>
  <r>
    <n v="109847539"/>
    <x v="15"/>
    <x v="15"/>
    <s v="Waikato Management School"/>
    <n v="1"/>
    <n v="1"/>
    <s v="109847539 "/>
    <s v="Business and Economics"/>
    <s v="BEC"/>
    <x v="27"/>
    <x v="26"/>
    <m/>
    <m/>
    <s v="A"/>
    <m/>
    <n v="1"/>
    <n v="5"/>
    <n v="5"/>
  </r>
  <r>
    <n v="109847541"/>
    <x v="15"/>
    <x v="15"/>
    <s v="Faculty of Arts and Social Sciences"/>
    <n v="1"/>
    <n v="1"/>
    <s v="109847541 "/>
    <s v="Social Sciences and Other Cultural/Social Sciences"/>
    <s v="SSOCSS"/>
    <x v="24"/>
    <x v="23"/>
    <m/>
    <m/>
    <s v="C"/>
    <m/>
    <n v="1"/>
    <n v="1"/>
    <n v="1"/>
  </r>
  <r>
    <n v="109847554"/>
    <x v="14"/>
    <x v="14"/>
    <s v="School of Law"/>
    <n v="1"/>
    <n v="1"/>
    <s v="109847554 "/>
    <s v="Humanities and Law"/>
    <s v="HAL"/>
    <x v="22"/>
    <x v="21"/>
    <m/>
    <m/>
    <s v="B"/>
    <m/>
    <n v="1"/>
    <n v="3"/>
    <n v="3"/>
  </r>
  <r>
    <n v="109847567"/>
    <x v="15"/>
    <x v="15"/>
    <s v="Waikato Management School"/>
    <n v="1"/>
    <n v="1"/>
    <s v="109847567 "/>
    <s v="Business and Economics"/>
    <s v="BEC"/>
    <x v="27"/>
    <x v="26"/>
    <m/>
    <m/>
    <s v="C"/>
    <m/>
    <n v="1"/>
    <n v="1"/>
    <n v="1"/>
  </r>
  <r>
    <n v="109847582"/>
    <x v="15"/>
    <x v="15"/>
    <s v="Faculty of Science and Engineering"/>
    <n v="1"/>
    <n v="1"/>
    <s v="109847582 "/>
    <s v="Biological Sciences"/>
    <s v="BIOS"/>
    <x v="12"/>
    <x v="11"/>
    <m/>
    <m/>
    <s v="C"/>
    <m/>
    <n v="2"/>
    <n v="1"/>
    <n v="2"/>
  </r>
  <r>
    <n v="109954141"/>
    <x v="14"/>
    <x v="14"/>
    <s v="Management"/>
    <n v="1"/>
    <n v="1"/>
    <s v="109954141 "/>
    <s v="Business and Economics"/>
    <s v="BEC"/>
    <x v="15"/>
    <x v="14"/>
    <m/>
    <m/>
    <s v="C"/>
    <m/>
    <n v="1"/>
    <n v="1"/>
    <n v="1"/>
  </r>
  <r>
    <n v="109980205"/>
    <x v="14"/>
    <x v="14"/>
    <s v="Centre for Fine Arts, Music and Theatre"/>
    <n v="1"/>
    <n v="1"/>
    <s v="109980205 "/>
    <s v="Creative and Performing Arts"/>
    <s v="CPA"/>
    <x v="31"/>
    <x v="30"/>
    <m/>
    <m/>
    <s v="C"/>
    <m/>
    <n v="2"/>
    <n v="1"/>
    <n v="2"/>
  </r>
  <r>
    <n v="109996340"/>
    <x v="14"/>
    <x v="14"/>
    <s v="Psychology"/>
    <n v="1"/>
    <n v="1"/>
    <s v="109996340 "/>
    <s v="Social Sciences and Other Cultural/Social Sciences"/>
    <s v="SSOCSS"/>
    <x v="3"/>
    <x v="3"/>
    <m/>
    <m/>
    <s v="B"/>
    <m/>
    <n v="2"/>
    <n v="3"/>
    <n v="6"/>
  </r>
  <r>
    <n v="109997191"/>
    <x v="14"/>
    <x v="14"/>
    <s v="School of Law"/>
    <n v="1"/>
    <n v="1"/>
    <s v="109997191 "/>
    <s v="Humanities and Law"/>
    <s v="HAL"/>
    <x v="22"/>
    <x v="21"/>
    <m/>
    <m/>
    <s v="B"/>
    <m/>
    <n v="1"/>
    <n v="3"/>
    <n v="3"/>
  </r>
  <r>
    <n v="110019793"/>
    <x v="15"/>
    <x v="15"/>
    <s v="Faculty of Science and Engineering"/>
    <n v="1"/>
    <n v="1"/>
    <s v="110019793 "/>
    <s v="Engineering Technology and Architecture"/>
    <s v="ETA"/>
    <x v="4"/>
    <x v="4"/>
    <m/>
    <m/>
    <s v="B"/>
    <m/>
    <n v="2.5"/>
    <n v="3"/>
    <n v="7.5"/>
  </r>
  <r>
    <n v="110076103"/>
    <x v="14"/>
    <x v="14"/>
    <s v="Electrical and Computer Engineering"/>
    <n v="1"/>
    <n v="1"/>
    <s v="110076103 "/>
    <s v="Engineering Technology and Architecture"/>
    <s v="ETA"/>
    <x v="4"/>
    <x v="4"/>
    <m/>
    <m/>
    <s v="C"/>
    <m/>
    <n v="2.5"/>
    <n v="1"/>
    <n v="2.5"/>
  </r>
  <r>
    <n v="110099586"/>
    <x v="15"/>
    <x v="15"/>
    <s v="Faculty of Education"/>
    <n v="1"/>
    <n v="1"/>
    <s v="110099586 "/>
    <s v="Education"/>
    <s v="EDU"/>
    <x v="13"/>
    <x v="12"/>
    <m/>
    <m/>
    <s v="C"/>
    <m/>
    <n v="1"/>
    <n v="1"/>
    <n v="1"/>
  </r>
  <r>
    <n v="110258634"/>
    <x v="14"/>
    <x v="14"/>
    <s v="Economics and Finance"/>
    <n v="1"/>
    <n v="1"/>
    <s v="110258634 "/>
    <s v="Business and Economics"/>
    <s v="BEC"/>
    <x v="39"/>
    <x v="39"/>
    <m/>
    <m/>
    <s v="R"/>
    <m/>
    <n v="1"/>
    <n v="0"/>
    <n v="0"/>
  </r>
  <r>
    <n v="110290801"/>
    <x v="15"/>
    <x v="15"/>
    <s v="Faculty of Education"/>
    <n v="0.48"/>
    <n v="0.48"/>
    <s v="110290801 "/>
    <s v="Education"/>
    <s v="EDU"/>
    <x v="13"/>
    <x v="12"/>
    <m/>
    <m/>
    <s v="C(NE)"/>
    <m/>
    <n v="1"/>
    <n v="1"/>
    <n v="0.48"/>
  </r>
  <r>
    <n v="110325278"/>
    <x v="15"/>
    <x v="15"/>
    <s v="Waikato Management School"/>
    <n v="1"/>
    <n v="1"/>
    <s v="110325278 "/>
    <s v="Business and Economics"/>
    <s v="BEC"/>
    <x v="15"/>
    <x v="14"/>
    <m/>
    <m/>
    <s v="C(NE)"/>
    <m/>
    <n v="1"/>
    <n v="1"/>
    <n v="1"/>
  </r>
  <r>
    <n v="110831269"/>
    <x v="14"/>
    <x v="14"/>
    <s v="Mechanical Engineering"/>
    <n v="1"/>
    <n v="1"/>
    <s v="110831269 "/>
    <s v="Engineering Technology and Architecture"/>
    <s v="ETA"/>
    <x v="4"/>
    <x v="4"/>
    <m/>
    <m/>
    <s v="C"/>
    <m/>
    <n v="2.5"/>
    <n v="1"/>
    <n v="2.5"/>
  </r>
  <r>
    <n v="111171890"/>
    <x v="15"/>
    <x v="15"/>
    <s v="Faculty of Science and Engineering"/>
    <n v="1"/>
    <n v="1"/>
    <s v="111171890 "/>
    <s v="Biological Sciences"/>
    <s v="BIOS"/>
    <x v="9"/>
    <x v="9"/>
    <m/>
    <m/>
    <s v="B"/>
    <m/>
    <n v="2.5"/>
    <n v="3"/>
    <n v="7.5"/>
  </r>
  <r>
    <n v="111176374"/>
    <x v="15"/>
    <x v="15"/>
    <s v="Faculty of Education"/>
    <n v="1"/>
    <n v="1"/>
    <s v="111176374 "/>
    <s v="Māori Knowledge and Development"/>
    <s v="MKD"/>
    <x v="6"/>
    <x v="32"/>
    <m/>
    <m/>
    <s v="R"/>
    <m/>
    <n v="1"/>
    <n v="0"/>
    <n v="0"/>
  </r>
  <r>
    <n v="111185206"/>
    <x v="14"/>
    <x v="14"/>
    <s v="Health Sciences Centre"/>
    <n v="0.24"/>
    <n v="0.24"/>
    <s v="111185206 "/>
    <s v="Medicine and Public Health"/>
    <s v="MEDPH"/>
    <x v="16"/>
    <x v="15"/>
    <m/>
    <m/>
    <s v="C"/>
    <m/>
    <n v="2.5"/>
    <n v="1"/>
    <n v="0.6"/>
  </r>
  <r>
    <n v="111201893"/>
    <x v="14"/>
    <x v="14"/>
    <s v="School of Sciences and Physical Education"/>
    <n v="1"/>
    <n v="1"/>
    <s v="111201893 "/>
    <s v="Education"/>
    <s v="EDU"/>
    <x v="13"/>
    <x v="12"/>
    <m/>
    <m/>
    <s v="R(NE)"/>
    <m/>
    <n v="1"/>
    <n v="0"/>
    <n v="0"/>
  </r>
  <r>
    <n v="111344905"/>
    <x v="15"/>
    <x v="15"/>
    <s v="Faculty of Arts and Social Sciences"/>
    <n v="1"/>
    <n v="1"/>
    <s v="111344905 "/>
    <s v="Social Sciences and Other Cultural/Social Sciences"/>
    <s v="SSOCSS"/>
    <x v="24"/>
    <x v="23"/>
    <m/>
    <m/>
    <s v="C(NE)"/>
    <m/>
    <n v="1"/>
    <n v="1"/>
    <n v="1"/>
  </r>
  <r>
    <n v="111409111"/>
    <x v="15"/>
    <x v="15"/>
    <s v="Faculty of Science and Engineering"/>
    <n v="1"/>
    <n v="1"/>
    <s v="111409111 "/>
    <s v="Physical Sciences"/>
    <s v="PHYSC"/>
    <x v="28"/>
    <x v="27"/>
    <m/>
    <m/>
    <s v="B"/>
    <m/>
    <n v="2"/>
    <n v="3"/>
    <n v="6"/>
  </r>
  <r>
    <n v="111545997"/>
    <x v="15"/>
    <x v="15"/>
    <s v="Faculty of Science and Engineering"/>
    <n v="1"/>
    <n v="1"/>
    <s v="111545997 "/>
    <s v="Biological Sciences"/>
    <s v="BIOS"/>
    <x v="7"/>
    <x v="7"/>
    <m/>
    <m/>
    <s v="C(NE)"/>
    <m/>
    <n v="2"/>
    <n v="1"/>
    <n v="2"/>
  </r>
  <r>
    <n v="111634647"/>
    <x v="15"/>
    <x v="15"/>
    <s v="Faculty of Computing and Mathematical Sciences"/>
    <n v="1"/>
    <n v="1"/>
    <s v="111634647 "/>
    <s v="Creative and Performing Arts"/>
    <s v="CPA"/>
    <x v="20"/>
    <x v="19"/>
    <m/>
    <m/>
    <s v="B"/>
    <m/>
    <n v="2"/>
    <n v="3"/>
    <n v="6"/>
  </r>
  <r>
    <n v="111898259"/>
    <x v="14"/>
    <x v="14"/>
    <s v="Māori, Social and Cultural Studies in Education"/>
    <n v="1"/>
    <n v="1"/>
    <s v="111898259 "/>
    <s v="Education"/>
    <s v="EDU"/>
    <x v="13"/>
    <x v="12"/>
    <m/>
    <m/>
    <s v="B"/>
    <m/>
    <n v="1"/>
    <n v="3"/>
    <n v="3"/>
  </r>
  <r>
    <n v="111917850"/>
    <x v="14"/>
    <x v="14"/>
    <s v="School of Social and Political Sciences"/>
    <n v="1"/>
    <n v="1"/>
    <s v="111917850 "/>
    <s v="Social Sciences and Other Cultural/Social Sciences"/>
    <s v="SSOCSS"/>
    <x v="10"/>
    <x v="6"/>
    <m/>
    <m/>
    <s v="B"/>
    <m/>
    <n v="1"/>
    <n v="3"/>
    <n v="3"/>
  </r>
  <r>
    <n v="111948638"/>
    <x v="14"/>
    <x v="14"/>
    <s v="School of Law"/>
    <n v="0.8"/>
    <n v="0.8"/>
    <s v="111948638 "/>
    <s v="Humanities and Law"/>
    <s v="HAL"/>
    <x v="22"/>
    <x v="21"/>
    <m/>
    <m/>
    <s v="C(NE)"/>
    <m/>
    <n v="1"/>
    <n v="1"/>
    <n v="0.8"/>
  </r>
  <r>
    <n v="112406865"/>
    <x v="15"/>
    <x v="15"/>
    <s v="Faculty of Education"/>
    <n v="1"/>
    <n v="1"/>
    <s v="112406865 "/>
    <s v="Humanities and Law"/>
    <s v="HAL"/>
    <x v="38"/>
    <x v="38"/>
    <m/>
    <m/>
    <s v="C"/>
    <m/>
    <n v="1"/>
    <n v="1"/>
    <n v="1"/>
  </r>
  <r>
    <n v="112524210"/>
    <x v="14"/>
    <x v="14"/>
    <s v="Chemistry"/>
    <n v="1"/>
    <n v="1"/>
    <s v="112524210 "/>
    <s v="Physical Sciences"/>
    <s v="PHYSC"/>
    <x v="11"/>
    <x v="10"/>
    <m/>
    <m/>
    <s v="B"/>
    <m/>
    <n v="2"/>
    <n v="3"/>
    <n v="6"/>
  </r>
  <r>
    <n v="112550369"/>
    <x v="14"/>
    <x v="14"/>
    <s v="Centre for Fine Arts, Music and Theatre"/>
    <n v="0.89"/>
    <n v="0.89"/>
    <s v="112550369 "/>
    <s v="Creative and Performing Arts"/>
    <s v="CPA"/>
    <x v="26"/>
    <x v="25"/>
    <m/>
    <m/>
    <s v="R(NE)"/>
    <m/>
    <n v="2"/>
    <n v="0"/>
    <n v="0"/>
  </r>
  <r>
    <n v="112606825"/>
    <x v="14"/>
    <x v="14"/>
    <s v="Electrical and Computer Engineering"/>
    <n v="0.5"/>
    <n v="0.5"/>
    <s v="112606825 "/>
    <s v="Engineering Technology and Architecture"/>
    <s v="ETA"/>
    <x v="4"/>
    <x v="4"/>
    <m/>
    <m/>
    <s v="C"/>
    <m/>
    <n v="2.5"/>
    <n v="1"/>
    <n v="1.25"/>
  </r>
  <r>
    <n v="112721345"/>
    <x v="15"/>
    <x v="15"/>
    <s v="Faculty of Science and Engineering"/>
    <n v="0.97"/>
    <n v="0.97"/>
    <s v="112721345 "/>
    <s v="Biological Sciences"/>
    <s v="BIOS"/>
    <x v="7"/>
    <x v="7"/>
    <m/>
    <m/>
    <s v="A"/>
    <m/>
    <n v="2"/>
    <n v="5"/>
    <n v="9.6999999999999993"/>
  </r>
  <r>
    <n v="112858274"/>
    <x v="15"/>
    <x v="15"/>
    <s v="Faculty of Computing and Mathematical Sciences"/>
    <n v="1"/>
    <n v="1"/>
    <s v="112858274 "/>
    <s v="Mathematical and Information Sciences and Technology"/>
    <s v="MIST"/>
    <x v="5"/>
    <x v="5"/>
    <m/>
    <m/>
    <s v="B"/>
    <m/>
    <n v="2"/>
    <n v="3"/>
    <n v="6"/>
  </r>
  <r>
    <n v="113034067"/>
    <x v="14"/>
    <x v="14"/>
    <s v="Geography"/>
    <n v="1"/>
    <n v="1"/>
    <s v="113034067 "/>
    <s v="Social Sciences and Other Cultural/Social Sciences"/>
    <s v="SSOCSS"/>
    <x v="37"/>
    <x v="37"/>
    <m/>
    <m/>
    <s v="B"/>
    <m/>
    <n v="1"/>
    <n v="3"/>
    <n v="3"/>
  </r>
  <r>
    <n v="113960079"/>
    <x v="15"/>
    <x v="15"/>
    <s v="Waikato Management School"/>
    <n v="1"/>
    <n v="1"/>
    <s v="113960079 "/>
    <s v="Business and Economics"/>
    <s v="BEC"/>
    <x v="29"/>
    <x v="28"/>
    <m/>
    <m/>
    <s v="R(NE)"/>
    <m/>
    <n v="1"/>
    <n v="0"/>
    <n v="0"/>
  </r>
  <r>
    <n v="114006061"/>
    <x v="14"/>
    <x v="14"/>
    <s v="Physics and Astronomy"/>
    <n v="0.77"/>
    <n v="0.77"/>
    <s v="114006061 "/>
    <s v="Physical Sciences"/>
    <s v="PHYSC"/>
    <x v="28"/>
    <x v="27"/>
    <m/>
    <m/>
    <s v="B"/>
    <m/>
    <n v="2"/>
    <n v="3"/>
    <n v="4.62"/>
  </r>
  <r>
    <n v="114021737"/>
    <x v="14"/>
    <x v="14"/>
    <s v="School of Humanities"/>
    <n v="1"/>
    <n v="1"/>
    <s v="114021737 "/>
    <s v="Humanities and Law"/>
    <s v="HAL"/>
    <x v="14"/>
    <x v="13"/>
    <m/>
    <m/>
    <s v="C(NE)"/>
    <m/>
    <n v="1"/>
    <n v="1"/>
    <n v="1"/>
  </r>
  <r>
    <n v="114040229"/>
    <x v="15"/>
    <x v="15"/>
    <s v="Faculty of Science and Engineering"/>
    <n v="0.47"/>
    <n v="0.47"/>
    <s v="114040229 "/>
    <s v="Biological Sciences"/>
    <s v="BIOS"/>
    <x v="7"/>
    <x v="7"/>
    <m/>
    <m/>
    <s v="C(NE)"/>
    <m/>
    <n v="2"/>
    <n v="1"/>
    <n v="0.94"/>
  </r>
  <r>
    <n v="114064029"/>
    <x v="15"/>
    <x v="15"/>
    <s v="Waikato Management School"/>
    <n v="1"/>
    <n v="1"/>
    <s v="114064029 "/>
    <s v="Business and Economics"/>
    <s v="BEC"/>
    <x v="29"/>
    <x v="28"/>
    <m/>
    <m/>
    <s v="C(NE)"/>
    <m/>
    <n v="1"/>
    <n v="1"/>
    <n v="1"/>
  </r>
  <r>
    <n v="114309358"/>
    <x v="14"/>
    <x v="14"/>
    <s v="School of Social and Political Sciences"/>
    <n v="1"/>
    <n v="1"/>
    <s v="114309358 "/>
    <s v="Social Sciences and Other Cultural/Social Sciences"/>
    <s v="SSOCSS"/>
    <x v="10"/>
    <x v="6"/>
    <m/>
    <m/>
    <s v="C"/>
    <m/>
    <n v="1"/>
    <n v="1"/>
    <n v="1"/>
  </r>
  <r>
    <n v="114477565"/>
    <x v="14"/>
    <x v="14"/>
    <s v="School of Social and Political Sciences"/>
    <n v="1"/>
    <n v="1"/>
    <s v="114477565 "/>
    <s v="Social Sciences and Other Cultural/Social Sciences"/>
    <s v="SSOCSS"/>
    <x v="24"/>
    <x v="23"/>
    <m/>
    <m/>
    <s v="C"/>
    <m/>
    <n v="1"/>
    <n v="1"/>
    <n v="1"/>
  </r>
  <r>
    <n v="114477723"/>
    <x v="15"/>
    <x v="15"/>
    <s v="Faculty of Arts and Social Sciences"/>
    <n v="0.5"/>
    <n v="0.5"/>
    <s v="114477723 "/>
    <s v="Creative and Performing Arts"/>
    <s v="CPA"/>
    <x v="31"/>
    <x v="30"/>
    <m/>
    <m/>
    <s v="C"/>
    <m/>
    <n v="2"/>
    <n v="1"/>
    <n v="1"/>
  </r>
  <r>
    <n v="114662654"/>
    <x v="14"/>
    <x v="14"/>
    <s v="Accounting and Information Systems"/>
    <n v="1"/>
    <n v="1"/>
    <s v="114662654 "/>
    <s v="Business and Economics"/>
    <s v="BEC"/>
    <x v="29"/>
    <x v="28"/>
    <m/>
    <m/>
    <s v="C"/>
    <m/>
    <n v="1"/>
    <n v="1"/>
    <n v="1"/>
  </r>
  <r>
    <n v="115916534"/>
    <x v="16"/>
    <x v="16"/>
    <s v="Faculty of Education"/>
    <n v="1"/>
    <n v="1"/>
    <s v="115916534 "/>
    <s v="Education"/>
    <s v="EDU"/>
    <x v="13"/>
    <x v="12"/>
    <m/>
    <m/>
    <s v="C"/>
    <m/>
    <n v="1"/>
    <n v="1"/>
    <n v="1"/>
  </r>
  <r>
    <n v="116054802"/>
    <x v="14"/>
    <x v="14"/>
    <s v="School of Biological Sciences"/>
    <n v="1"/>
    <n v="1"/>
    <s v="116054802 "/>
    <s v="Biological Sciences"/>
    <s v="BIOS"/>
    <x v="7"/>
    <x v="7"/>
    <m/>
    <m/>
    <s v="C"/>
    <m/>
    <n v="2"/>
    <n v="1"/>
    <n v="2"/>
  </r>
  <r>
    <n v="116380505"/>
    <x v="15"/>
    <x v="15"/>
    <s v="Faculty of Arts and Social Sciences"/>
    <n v="1"/>
    <n v="1"/>
    <s v="116380505 "/>
    <s v="Humanities and Law"/>
    <s v="HAL"/>
    <x v="38"/>
    <x v="38"/>
    <m/>
    <m/>
    <s v="B"/>
    <m/>
    <n v="1"/>
    <n v="3"/>
    <n v="3"/>
  </r>
  <r>
    <n v="116441206"/>
    <x v="14"/>
    <x v="14"/>
    <s v="Other"/>
    <n v="1"/>
    <n v="1"/>
    <s v="116441206 "/>
    <s v="Social Sciences and Other Cultural/Social Sciences"/>
    <s v="SSOCSS"/>
    <x v="37"/>
    <x v="37"/>
    <m/>
    <m/>
    <s v="C(NE)"/>
    <m/>
    <n v="1"/>
    <n v="1"/>
    <n v="1"/>
  </r>
  <r>
    <n v="116505253"/>
    <x v="14"/>
    <x v="14"/>
    <s v="School of Law"/>
    <n v="1"/>
    <n v="1"/>
    <s v="116505253 "/>
    <s v="Humanities and Law"/>
    <s v="HAL"/>
    <x v="22"/>
    <x v="21"/>
    <m/>
    <m/>
    <s v="C(NE)"/>
    <m/>
    <n v="1"/>
    <n v="1"/>
    <n v="1"/>
  </r>
  <r>
    <n v="116505835"/>
    <x v="14"/>
    <x v="14"/>
    <s v="School of Humanities"/>
    <n v="1"/>
    <n v="1"/>
    <s v="116505835 "/>
    <s v="Māori Knowledge and Development"/>
    <s v="MKD"/>
    <x v="6"/>
    <x v="32"/>
    <m/>
    <m/>
    <s v="C"/>
    <m/>
    <n v="1"/>
    <n v="1"/>
    <n v="1"/>
  </r>
  <r>
    <n v="116558662"/>
    <x v="15"/>
    <x v="15"/>
    <s v="Faculty of Education"/>
    <n v="1"/>
    <n v="1"/>
    <s v="116558662 "/>
    <s v="Education"/>
    <s v="EDU"/>
    <x v="13"/>
    <x v="12"/>
    <m/>
    <m/>
    <s v="B"/>
    <m/>
    <n v="1"/>
    <n v="3"/>
    <n v="3"/>
  </r>
  <r>
    <n v="116565318"/>
    <x v="14"/>
    <x v="14"/>
    <s v="Communication Disorders"/>
    <n v="1"/>
    <n v="1"/>
    <s v="116565318 "/>
    <s v="Health"/>
    <s v="HEALTH"/>
    <x v="0"/>
    <x v="0"/>
    <m/>
    <m/>
    <s v="B"/>
    <m/>
    <n v="2"/>
    <n v="3"/>
    <n v="6"/>
  </r>
  <r>
    <n v="116611426"/>
    <x v="14"/>
    <x v="14"/>
    <s v="Centre for Fine Arts, Music and Theatre"/>
    <n v="1"/>
    <n v="1"/>
    <s v="116611426 "/>
    <s v="Creative and Performing Arts"/>
    <s v="CPA"/>
    <x v="20"/>
    <x v="19"/>
    <m/>
    <m/>
    <s v="C"/>
    <m/>
    <n v="2"/>
    <n v="1"/>
    <n v="2"/>
  </r>
  <r>
    <n v="116614599"/>
    <x v="15"/>
    <x v="15"/>
    <s v="Faculty of Education"/>
    <n v="1"/>
    <n v="1"/>
    <s v="116614599 "/>
    <s v="Education"/>
    <s v="EDU"/>
    <x v="13"/>
    <x v="12"/>
    <m/>
    <m/>
    <s v="C"/>
    <m/>
    <n v="1"/>
    <n v="1"/>
    <n v="1"/>
  </r>
  <r>
    <n v="116814176"/>
    <x v="15"/>
    <x v="15"/>
    <s v="Faculty of Science and Engineering"/>
    <n v="1"/>
    <n v="1"/>
    <s v="116814176 "/>
    <s v="Physical Sciences"/>
    <s v="PHYSC"/>
    <x v="36"/>
    <x v="36"/>
    <m/>
    <m/>
    <s v="C(NE)"/>
    <m/>
    <n v="2"/>
    <n v="1"/>
    <n v="2"/>
  </r>
  <r>
    <n v="116816020"/>
    <x v="14"/>
    <x v="14"/>
    <s v="School of Law"/>
    <n v="1"/>
    <n v="1"/>
    <s v="116816020 "/>
    <s v="Humanities and Law"/>
    <s v="HAL"/>
    <x v="22"/>
    <x v="21"/>
    <m/>
    <m/>
    <s v="B"/>
    <m/>
    <n v="1"/>
    <n v="3"/>
    <n v="3"/>
  </r>
  <r>
    <n v="116841981"/>
    <x v="14"/>
    <x v="14"/>
    <s v="Economics and Finance"/>
    <n v="1"/>
    <n v="1"/>
    <s v="116841981 "/>
    <s v="Business and Economics"/>
    <s v="BEC"/>
    <x v="39"/>
    <x v="39"/>
    <m/>
    <m/>
    <s v="C"/>
    <m/>
    <n v="1"/>
    <n v="1"/>
    <n v="1"/>
  </r>
  <r>
    <n v="116855593"/>
    <x v="14"/>
    <x v="14"/>
    <s v="Electrical and Computer Engineering"/>
    <n v="1"/>
    <n v="1"/>
    <s v="116855593 "/>
    <s v="Engineering Technology and Architecture"/>
    <s v="ETA"/>
    <x v="4"/>
    <x v="4"/>
    <m/>
    <m/>
    <s v="B"/>
    <m/>
    <n v="2.5"/>
    <n v="3"/>
    <n v="7.5"/>
  </r>
  <r>
    <n v="116951552"/>
    <x v="14"/>
    <x v="14"/>
    <s v="School of Biological Sciences"/>
    <n v="1"/>
    <n v="1"/>
    <s v="116951552 "/>
    <s v="Biological Sciences"/>
    <s v="BIOS"/>
    <x v="12"/>
    <x v="11"/>
    <m/>
    <m/>
    <s v="A"/>
    <m/>
    <n v="2"/>
    <n v="5"/>
    <n v="10"/>
  </r>
  <r>
    <n v="117048566"/>
    <x v="14"/>
    <x v="14"/>
    <s v="Physics and Astronomy"/>
    <n v="1"/>
    <n v="1"/>
    <s v="117048566 "/>
    <s v="Physical Sciences"/>
    <s v="PHYSC"/>
    <x v="28"/>
    <x v="27"/>
    <m/>
    <m/>
    <s v="C(NE)"/>
    <m/>
    <n v="2"/>
    <n v="1"/>
    <n v="2"/>
  </r>
  <r>
    <n v="117122516"/>
    <x v="15"/>
    <x v="15"/>
    <s v="Faculty of Science and Engineering"/>
    <n v="1"/>
    <n v="1"/>
    <s v="117122516 "/>
    <s v="Physical Sciences"/>
    <s v="PHYSC"/>
    <x v="36"/>
    <x v="36"/>
    <m/>
    <m/>
    <s v="B"/>
    <m/>
    <n v="2"/>
    <n v="3"/>
    <n v="6"/>
  </r>
  <r>
    <n v="117962106"/>
    <x v="15"/>
    <x v="15"/>
    <s v="Waikato Management School"/>
    <n v="1"/>
    <n v="1"/>
    <s v="117962106 "/>
    <s v="Business and Economics"/>
    <s v="BEC"/>
    <x v="15"/>
    <x v="14"/>
    <m/>
    <m/>
    <s v="B"/>
    <m/>
    <n v="1"/>
    <n v="3"/>
    <n v="3"/>
  </r>
  <r>
    <n v="118544287"/>
    <x v="14"/>
    <x v="14"/>
    <s v="Health Sciences Centre"/>
    <n v="0.3"/>
    <n v="0.3"/>
    <s v="118544287 "/>
    <s v="Health"/>
    <s v="HEALTH"/>
    <x v="21"/>
    <x v="20"/>
    <m/>
    <m/>
    <s v="C"/>
    <m/>
    <n v="2"/>
    <n v="1"/>
    <n v="0.6"/>
  </r>
  <r>
    <n v="118570325"/>
    <x v="14"/>
    <x v="14"/>
    <s v="School of Forestry"/>
    <n v="1"/>
    <n v="1"/>
    <s v="118570325 "/>
    <s v="Biological Sciences"/>
    <s v="BIOS"/>
    <x v="9"/>
    <x v="9"/>
    <m/>
    <m/>
    <s v="C(NE)"/>
    <m/>
    <n v="2.5"/>
    <n v="1"/>
    <n v="2.5"/>
  </r>
  <r>
    <n v="118576165"/>
    <x v="14"/>
    <x v="14"/>
    <s v="Electrical and Computer Engineering"/>
    <n v="1"/>
    <n v="1"/>
    <s v="118576165 "/>
    <s v="Engineering Technology and Architecture"/>
    <s v="ETA"/>
    <x v="4"/>
    <x v="4"/>
    <m/>
    <m/>
    <s v="C"/>
    <m/>
    <n v="2.5"/>
    <n v="1"/>
    <n v="2.5"/>
  </r>
  <r>
    <n v="118609287"/>
    <x v="15"/>
    <x v="15"/>
    <s v="Faculty of Science and Engineering"/>
    <n v="1"/>
    <n v="1"/>
    <s v="118609287 "/>
    <s v="Biological Sciences"/>
    <s v="BIOS"/>
    <x v="7"/>
    <x v="7"/>
    <m/>
    <m/>
    <s v="B"/>
    <m/>
    <n v="2"/>
    <n v="3"/>
    <n v="6"/>
  </r>
  <r>
    <n v="118689161"/>
    <x v="14"/>
    <x v="14"/>
    <s v="Electrical and Computer Engineering"/>
    <n v="1"/>
    <n v="1"/>
    <s v="118689161 "/>
    <s v="Engineering Technology and Architecture"/>
    <s v="ETA"/>
    <x v="4"/>
    <x v="4"/>
    <m/>
    <m/>
    <s v="B"/>
    <m/>
    <n v="2.5"/>
    <n v="3"/>
    <n v="7.5"/>
  </r>
  <r>
    <n v="118890537"/>
    <x v="14"/>
    <x v="14"/>
    <s v="Chemical and Process Engineering"/>
    <n v="1"/>
    <n v="1"/>
    <s v="118890537 "/>
    <s v="Engineering Technology and Architecture"/>
    <s v="ETA"/>
    <x v="4"/>
    <x v="4"/>
    <m/>
    <m/>
    <s v="B"/>
    <m/>
    <n v="2.5"/>
    <n v="3"/>
    <n v="7.5"/>
  </r>
  <r>
    <n v="118900324"/>
    <x v="14"/>
    <x v="14"/>
    <s v="School of Biological Sciences"/>
    <n v="1"/>
    <n v="1"/>
    <s v="118900324 "/>
    <s v="Biological Sciences"/>
    <s v="BIOS"/>
    <x v="7"/>
    <x v="7"/>
    <m/>
    <m/>
    <s v="A"/>
    <m/>
    <n v="2"/>
    <n v="5"/>
    <n v="10"/>
  </r>
  <r>
    <n v="118902633"/>
    <x v="14"/>
    <x v="14"/>
    <s v="Accounting and Information Systems"/>
    <n v="1"/>
    <n v="1"/>
    <s v="118902633 "/>
    <s v="Mathematical and Information Sciences and Technology"/>
    <s v="MIST"/>
    <x v="5"/>
    <x v="5"/>
    <m/>
    <m/>
    <s v="C"/>
    <m/>
    <n v="2"/>
    <n v="1"/>
    <n v="2"/>
  </r>
  <r>
    <n v="118958791"/>
    <x v="15"/>
    <x v="15"/>
    <s v="Faculty of Science and Engineering"/>
    <n v="1"/>
    <n v="1"/>
    <s v="118958791 "/>
    <s v="Biological Sciences"/>
    <s v="BIOS"/>
    <x v="12"/>
    <x v="11"/>
    <m/>
    <m/>
    <s v="B"/>
    <m/>
    <n v="2"/>
    <n v="3"/>
    <n v="6"/>
  </r>
  <r>
    <n v="119093739"/>
    <x v="15"/>
    <x v="15"/>
    <s v="Faculty of Law"/>
    <n v="1"/>
    <n v="1"/>
    <s v="119093739 "/>
    <s v="Humanities and Law"/>
    <s v="HAL"/>
    <x v="22"/>
    <x v="21"/>
    <m/>
    <m/>
    <s v="R"/>
    <m/>
    <n v="1"/>
    <n v="0"/>
    <n v="0"/>
  </r>
  <r>
    <n v="119134053"/>
    <x v="14"/>
    <x v="14"/>
    <s v="Geography"/>
    <n v="1"/>
    <n v="1"/>
    <s v="119134053 "/>
    <s v="Physical Sciences"/>
    <s v="PHYSC"/>
    <x v="36"/>
    <x v="36"/>
    <m/>
    <m/>
    <s v="C"/>
    <m/>
    <n v="2"/>
    <n v="1"/>
    <n v="2"/>
  </r>
  <r>
    <n v="119360026"/>
    <x v="15"/>
    <x v="15"/>
    <s v="Faculty of Science and Engineering"/>
    <n v="1"/>
    <n v="1"/>
    <s v="119360026 "/>
    <s v="Biological Sciences"/>
    <s v="BIOS"/>
    <x v="7"/>
    <x v="7"/>
    <m/>
    <m/>
    <s v="C(NE)"/>
    <m/>
    <n v="2"/>
    <n v="1"/>
    <n v="2"/>
  </r>
  <r>
    <n v="119546458"/>
    <x v="15"/>
    <x v="15"/>
    <s v="Faculty of Education"/>
    <n v="1"/>
    <n v="1"/>
    <s v="119546458 "/>
    <s v="Education"/>
    <s v="EDU"/>
    <x v="13"/>
    <x v="12"/>
    <m/>
    <m/>
    <s v="R"/>
    <m/>
    <n v="1"/>
    <n v="0"/>
    <n v="0"/>
  </r>
  <r>
    <n v="119656496"/>
    <x v="14"/>
    <x v="14"/>
    <s v="Chemistry"/>
    <n v="1"/>
    <n v="1"/>
    <s v="119656496 "/>
    <s v="Health"/>
    <s v="HEALTH"/>
    <x v="0"/>
    <x v="0"/>
    <m/>
    <m/>
    <s v="B"/>
    <m/>
    <n v="2"/>
    <n v="3"/>
    <n v="6"/>
  </r>
  <r>
    <n v="119666378"/>
    <x v="15"/>
    <x v="15"/>
    <s v="Faculty of Science and Engineering"/>
    <n v="1"/>
    <n v="1"/>
    <s v="119666378 "/>
    <s v="Engineering Technology and Architecture"/>
    <s v="ETA"/>
    <x v="4"/>
    <x v="4"/>
    <m/>
    <m/>
    <s v="B"/>
    <m/>
    <n v="2.5"/>
    <n v="3"/>
    <n v="7.5"/>
  </r>
  <r>
    <n v="119715140"/>
    <x v="14"/>
    <x v="14"/>
    <s v="School of Forestry"/>
    <n v="0.7"/>
    <n v="0.7"/>
    <s v="119715140 "/>
    <s v="Biological Sciences"/>
    <s v="BIOS"/>
    <x v="9"/>
    <x v="9"/>
    <m/>
    <m/>
    <s v="C(NE)"/>
    <m/>
    <n v="2.5"/>
    <n v="1"/>
    <n v="1.75"/>
  </r>
  <r>
    <n v="119771835"/>
    <x v="14"/>
    <x v="14"/>
    <s v="Civil and Natural Resources Engineering"/>
    <n v="0.89"/>
    <n v="0.89"/>
    <s v="119771835 "/>
    <s v="Engineering Technology and Architecture"/>
    <s v="ETA"/>
    <x v="4"/>
    <x v="4"/>
    <m/>
    <m/>
    <s v="B"/>
    <m/>
    <n v="2.5"/>
    <n v="3"/>
    <n v="6.6749999999999998"/>
  </r>
  <r>
    <n v="119779068"/>
    <x v="14"/>
    <x v="14"/>
    <s v="Communication Disorders"/>
    <n v="1"/>
    <n v="1"/>
    <s v="119779068 "/>
    <s v="Health"/>
    <s v="HEALTH"/>
    <x v="0"/>
    <x v="0"/>
    <m/>
    <m/>
    <s v="C(NE)"/>
    <m/>
    <n v="2"/>
    <n v="1"/>
    <n v="2"/>
  </r>
  <r>
    <n v="119811510"/>
    <x v="14"/>
    <x v="14"/>
    <s v="Mechanical Engineering"/>
    <n v="1"/>
    <n v="1"/>
    <s v="119811510 "/>
    <s v="Engineering Technology and Architecture"/>
    <s v="ETA"/>
    <x v="4"/>
    <x v="4"/>
    <m/>
    <m/>
    <s v="B"/>
    <m/>
    <n v="2.5"/>
    <n v="3"/>
    <n v="7.5"/>
  </r>
  <r>
    <n v="119837339"/>
    <x v="15"/>
    <x v="15"/>
    <s v="Faculty of Arts and Social Sciences"/>
    <n v="1"/>
    <n v="1"/>
    <s v="119837339 "/>
    <s v="Business and Economics"/>
    <s v="BEC"/>
    <x v="39"/>
    <x v="39"/>
    <m/>
    <m/>
    <s v="B"/>
    <m/>
    <n v="1"/>
    <n v="3"/>
    <n v="3"/>
  </r>
  <r>
    <n v="119837382"/>
    <x v="15"/>
    <x v="15"/>
    <s v="Waikato Management School"/>
    <n v="1"/>
    <n v="1"/>
    <s v="119837382 "/>
    <s v="Business and Economics"/>
    <s v="BEC"/>
    <x v="27"/>
    <x v="26"/>
    <m/>
    <m/>
    <s v="B"/>
    <m/>
    <n v="1"/>
    <n v="3"/>
    <n v="3"/>
  </r>
  <r>
    <n v="119837459"/>
    <x v="15"/>
    <x v="15"/>
    <s v="Faculty of Education"/>
    <n v="1"/>
    <n v="1"/>
    <s v="119837459 "/>
    <s v="Education"/>
    <s v="EDU"/>
    <x v="13"/>
    <x v="12"/>
    <m/>
    <m/>
    <s v="C"/>
    <m/>
    <n v="1"/>
    <n v="1"/>
    <n v="1"/>
  </r>
  <r>
    <n v="119837581"/>
    <x v="15"/>
    <x v="15"/>
    <s v="Waikato Management School"/>
    <n v="1"/>
    <n v="1"/>
    <s v="119837581 "/>
    <s v="Business and Economics"/>
    <s v="BEC"/>
    <x v="39"/>
    <x v="39"/>
    <m/>
    <m/>
    <s v="A"/>
    <m/>
    <n v="1"/>
    <n v="5"/>
    <n v="5"/>
  </r>
  <r>
    <n v="119837632"/>
    <x v="15"/>
    <x v="15"/>
    <s v="Faculty of Arts and Social Sciences"/>
    <n v="1"/>
    <n v="1"/>
    <s v="119837632 "/>
    <s v="Social Sciences and Other Cultural/Social Sciences"/>
    <s v="SSOCSS"/>
    <x v="3"/>
    <x v="3"/>
    <m/>
    <m/>
    <s v="B"/>
    <m/>
    <n v="2"/>
    <n v="3"/>
    <n v="6"/>
  </r>
  <r>
    <n v="119837645"/>
    <x v="15"/>
    <x v="15"/>
    <s v="Waikato Management School"/>
    <n v="1"/>
    <n v="1"/>
    <s v="119837645 "/>
    <s v="Business and Economics"/>
    <s v="BEC"/>
    <x v="39"/>
    <x v="39"/>
    <m/>
    <m/>
    <s v="A"/>
    <m/>
    <n v="1"/>
    <n v="5"/>
    <n v="5"/>
  </r>
  <r>
    <n v="119837709"/>
    <x v="15"/>
    <x v="15"/>
    <s v="Waikato Management School"/>
    <n v="1"/>
    <n v="1"/>
    <s v="119837709 "/>
    <s v="Business and Economics"/>
    <s v="BEC"/>
    <x v="15"/>
    <x v="14"/>
    <m/>
    <m/>
    <s v="B"/>
    <m/>
    <n v="1"/>
    <n v="3"/>
    <n v="3"/>
  </r>
  <r>
    <n v="119837737"/>
    <x v="15"/>
    <x v="15"/>
    <s v="Faculty of Science and Engineering"/>
    <n v="1"/>
    <n v="1"/>
    <s v="119837737 "/>
    <s v="Engineering Technology and Architecture"/>
    <s v="ETA"/>
    <x v="4"/>
    <x v="4"/>
    <m/>
    <m/>
    <s v="B"/>
    <m/>
    <n v="2.5"/>
    <n v="3"/>
    <n v="7.5"/>
  </r>
  <r>
    <n v="119837778"/>
    <x v="15"/>
    <x v="15"/>
    <s v="Faculty of Arts and Social Sciences"/>
    <n v="1"/>
    <n v="1"/>
    <s v="119837778 "/>
    <s v="Social Sciences and Other Cultural/Social Sciences"/>
    <s v="SSOCSS"/>
    <x v="17"/>
    <x v="16"/>
    <m/>
    <m/>
    <s v="B"/>
    <m/>
    <n v="1"/>
    <n v="3"/>
    <n v="3"/>
  </r>
  <r>
    <n v="119837780"/>
    <x v="15"/>
    <x v="15"/>
    <s v="Faculty of Science and Engineering"/>
    <n v="1"/>
    <n v="1"/>
    <s v="119837780 "/>
    <s v="Engineering Technology and Architecture"/>
    <s v="ETA"/>
    <x v="4"/>
    <x v="4"/>
    <m/>
    <m/>
    <s v="B"/>
    <m/>
    <n v="2.5"/>
    <n v="3"/>
    <n v="7.5"/>
  </r>
  <r>
    <n v="119837793"/>
    <x v="15"/>
    <x v="15"/>
    <s v="Waikato Management School"/>
    <n v="1"/>
    <n v="1"/>
    <s v="119837793 "/>
    <s v="Business and Economics"/>
    <s v="BEC"/>
    <x v="27"/>
    <x v="26"/>
    <m/>
    <m/>
    <s v="A"/>
    <m/>
    <n v="1"/>
    <n v="5"/>
    <n v="5"/>
  </r>
  <r>
    <n v="119837803"/>
    <x v="15"/>
    <x v="15"/>
    <s v="Faculty of Education"/>
    <n v="1"/>
    <n v="1"/>
    <s v="119837803 "/>
    <s v="Education"/>
    <s v="EDU"/>
    <x v="13"/>
    <x v="12"/>
    <m/>
    <m/>
    <s v="C"/>
    <m/>
    <n v="1"/>
    <n v="1"/>
    <n v="1"/>
  </r>
  <r>
    <n v="119837829"/>
    <x v="15"/>
    <x v="15"/>
    <s v="Faculty of Arts and Social Sciences"/>
    <n v="1"/>
    <n v="1"/>
    <s v="119837829 "/>
    <s v="Social Sciences and Other Cultural/Social Sciences"/>
    <s v="SSOCSS"/>
    <x v="17"/>
    <x v="16"/>
    <m/>
    <m/>
    <s v="B"/>
    <m/>
    <n v="1"/>
    <n v="3"/>
    <n v="3"/>
  </r>
  <r>
    <n v="119837831"/>
    <x v="15"/>
    <x v="15"/>
    <s v="Faculty of Arts and Social Sciences"/>
    <n v="1"/>
    <n v="1"/>
    <s v="119837831 "/>
    <s v="Social Sciences and Other Cultural/Social Sciences"/>
    <s v="SSOCSS"/>
    <x v="10"/>
    <x v="6"/>
    <m/>
    <m/>
    <s v="B"/>
    <m/>
    <n v="1"/>
    <n v="3"/>
    <n v="3"/>
  </r>
  <r>
    <n v="119856734"/>
    <x v="14"/>
    <x v="14"/>
    <s v="Management"/>
    <n v="1"/>
    <n v="1"/>
    <s v="119856734 "/>
    <s v="Business and Economics"/>
    <s v="BEC"/>
    <x v="15"/>
    <x v="14"/>
    <m/>
    <m/>
    <s v="B"/>
    <m/>
    <n v="1"/>
    <n v="3"/>
    <n v="3"/>
  </r>
  <r>
    <n v="119859335"/>
    <x v="15"/>
    <x v="15"/>
    <s v="Waikato Management School"/>
    <n v="0.2"/>
    <n v="0.2"/>
    <s v="119859335 "/>
    <s v="Business and Economics"/>
    <s v="BEC"/>
    <x v="15"/>
    <x v="14"/>
    <m/>
    <m/>
    <s v="B"/>
    <m/>
    <n v="1"/>
    <n v="3"/>
    <n v="0.60000000000000009"/>
  </r>
  <r>
    <n v="119875915"/>
    <x v="14"/>
    <x v="14"/>
    <s v="Accounting and Information Systems"/>
    <n v="1"/>
    <n v="1"/>
    <s v="119875915 "/>
    <s v="Business and Economics"/>
    <s v="BEC"/>
    <x v="29"/>
    <x v="28"/>
    <m/>
    <m/>
    <s v="B"/>
    <m/>
    <n v="1"/>
    <n v="3"/>
    <n v="3"/>
  </r>
  <r>
    <n v="119876184"/>
    <x v="14"/>
    <x v="14"/>
    <s v="Centre for Fine Arts, Music and Theatre"/>
    <n v="1"/>
    <n v="1"/>
    <s v="119876184 "/>
    <s v="Creative and Performing Arts"/>
    <s v="CPA"/>
    <x v="2"/>
    <x v="2"/>
    <m/>
    <m/>
    <s v="B"/>
    <m/>
    <n v="2"/>
    <n v="3"/>
    <n v="6"/>
  </r>
  <r>
    <n v="119876620"/>
    <x v="14"/>
    <x v="14"/>
    <s v="Centre for Fine Arts, Music and Theatre"/>
    <n v="1"/>
    <n v="1"/>
    <s v="119876620 "/>
    <s v="Creative and Performing Arts"/>
    <s v="CPA"/>
    <x v="26"/>
    <x v="25"/>
    <m/>
    <m/>
    <s v="B"/>
    <m/>
    <n v="2"/>
    <n v="3"/>
    <n v="6"/>
  </r>
  <r>
    <n v="119876909"/>
    <x v="14"/>
    <x v="14"/>
    <s v="School of Social and Political Sciences"/>
    <n v="1"/>
    <n v="1"/>
    <s v="119876909 "/>
    <s v="Social Sciences and Other Cultural/Social Sciences"/>
    <s v="SSOCSS"/>
    <x v="17"/>
    <x v="16"/>
    <m/>
    <m/>
    <s v="A"/>
    <m/>
    <n v="1"/>
    <n v="5"/>
    <n v="5"/>
  </r>
  <r>
    <n v="119878702"/>
    <x v="14"/>
    <x v="14"/>
    <s v="School of Forestry"/>
    <n v="0.86"/>
    <n v="0.86"/>
    <s v="119878702 "/>
    <s v="Biological Sciences"/>
    <s v="BIOS"/>
    <x v="9"/>
    <x v="9"/>
    <m/>
    <m/>
    <s v="B"/>
    <m/>
    <n v="2.5"/>
    <n v="3"/>
    <n v="6.45"/>
  </r>
  <r>
    <n v="119878730"/>
    <x v="14"/>
    <x v="14"/>
    <s v="School of Social and Political Sciences"/>
    <n v="1"/>
    <n v="1"/>
    <s v="119878730 "/>
    <s v="Social Sciences and Other Cultural/Social Sciences"/>
    <s v="SSOCSS"/>
    <x v="10"/>
    <x v="6"/>
    <m/>
    <m/>
    <s v="B"/>
    <m/>
    <n v="1"/>
    <n v="3"/>
    <n v="3"/>
  </r>
  <r>
    <n v="119878771"/>
    <x v="14"/>
    <x v="14"/>
    <s v="Civil and Natural Resources Engineering"/>
    <n v="1"/>
    <n v="1"/>
    <s v="119878771 "/>
    <s v="Engineering Technology and Architecture"/>
    <s v="ETA"/>
    <x v="4"/>
    <x v="4"/>
    <m/>
    <m/>
    <s v="B"/>
    <m/>
    <n v="2.5"/>
    <n v="3"/>
    <n v="7.5"/>
  </r>
  <r>
    <n v="119878835"/>
    <x v="14"/>
    <x v="14"/>
    <s v="School of Languages, Cultures and Linguistics"/>
    <n v="1"/>
    <n v="1"/>
    <s v="119878835 "/>
    <s v="Humanities and Law"/>
    <s v="HAL"/>
    <x v="18"/>
    <x v="17"/>
    <m/>
    <m/>
    <s v="C"/>
    <m/>
    <n v="1"/>
    <n v="1"/>
    <n v="1"/>
  </r>
  <r>
    <n v="119878848"/>
    <x v="14"/>
    <x v="14"/>
    <s v="Civil and Natural Resources Engineering"/>
    <n v="1"/>
    <n v="1"/>
    <s v="119878848 "/>
    <s v="Engineering Technology and Architecture"/>
    <s v="ETA"/>
    <x v="4"/>
    <x v="4"/>
    <m/>
    <m/>
    <s v="B"/>
    <m/>
    <n v="2.5"/>
    <n v="3"/>
    <n v="7.5"/>
  </r>
  <r>
    <n v="119878863"/>
    <x v="14"/>
    <x v="14"/>
    <s v="Civil and Natural Resources Engineering"/>
    <n v="1"/>
    <n v="1"/>
    <s v="119878863 "/>
    <s v="Engineering Technology and Architecture"/>
    <s v="ETA"/>
    <x v="4"/>
    <x v="4"/>
    <m/>
    <m/>
    <s v="A"/>
    <m/>
    <n v="2.5"/>
    <n v="5"/>
    <n v="12.5"/>
  </r>
  <r>
    <n v="119878901"/>
    <x v="14"/>
    <x v="14"/>
    <s v="School of Biological Sciences"/>
    <n v="0.43"/>
    <n v="0.43"/>
    <s v="119878901 "/>
    <s v="Biological Sciences"/>
    <s v="BIOS"/>
    <x v="12"/>
    <x v="11"/>
    <m/>
    <m/>
    <s v="B"/>
    <m/>
    <n v="2"/>
    <n v="3"/>
    <n v="2.58"/>
  </r>
  <r>
    <n v="119878914"/>
    <x v="14"/>
    <x v="14"/>
    <s v="Other"/>
    <n v="1"/>
    <n v="1"/>
    <s v="119878914 "/>
    <s v="Mathematical and Information Sciences and Technology"/>
    <s v="MIST"/>
    <x v="5"/>
    <x v="5"/>
    <m/>
    <m/>
    <s v="B"/>
    <m/>
    <n v="2"/>
    <n v="3"/>
    <n v="6"/>
  </r>
  <r>
    <n v="119878955"/>
    <x v="14"/>
    <x v="14"/>
    <s v="Electrical and Computer Engineering"/>
    <n v="1"/>
    <n v="1"/>
    <s v="119878955 "/>
    <s v="Engineering Technology and Architecture"/>
    <s v="ETA"/>
    <x v="4"/>
    <x v="4"/>
    <m/>
    <m/>
    <s v="B"/>
    <m/>
    <n v="2.5"/>
    <n v="3"/>
    <n v="7.5"/>
  </r>
  <r>
    <n v="119878983"/>
    <x v="14"/>
    <x v="14"/>
    <s v="Management"/>
    <n v="1"/>
    <n v="1"/>
    <s v="119878983 "/>
    <s v="Business and Economics"/>
    <s v="BEC"/>
    <x v="27"/>
    <x v="26"/>
    <m/>
    <m/>
    <s v="C"/>
    <m/>
    <n v="1"/>
    <n v="1"/>
    <n v="1"/>
  </r>
  <r>
    <n v="119879035"/>
    <x v="14"/>
    <x v="14"/>
    <s v="School of Law"/>
    <n v="1"/>
    <n v="1"/>
    <s v="119879035 "/>
    <s v="Humanities and Law"/>
    <s v="HAL"/>
    <x v="22"/>
    <x v="21"/>
    <m/>
    <m/>
    <s v="B"/>
    <m/>
    <n v="1"/>
    <n v="3"/>
    <n v="3"/>
  </r>
  <r>
    <n v="119879048"/>
    <x v="14"/>
    <x v="14"/>
    <s v="Other"/>
    <n v="1"/>
    <n v="1"/>
    <s v="119879048 "/>
    <s v="Social Sciences and Other Cultural/Social Sciences"/>
    <s v="SSOCSS"/>
    <x v="34"/>
    <x v="34"/>
    <m/>
    <m/>
    <s v="C"/>
    <m/>
    <n v="1"/>
    <n v="1"/>
    <n v="1"/>
  </r>
  <r>
    <n v="119879091"/>
    <x v="14"/>
    <x v="14"/>
    <s v="Computer Science and Software Engineering"/>
    <n v="1"/>
    <n v="1"/>
    <s v="119879091 "/>
    <s v="Mathematical and Information Sciences and Technology"/>
    <s v="MIST"/>
    <x v="5"/>
    <x v="5"/>
    <m/>
    <m/>
    <s v="B"/>
    <m/>
    <n v="2"/>
    <n v="3"/>
    <n v="6"/>
  </r>
  <r>
    <n v="119879114"/>
    <x v="14"/>
    <x v="14"/>
    <s v="School of Biological Sciences"/>
    <n v="1"/>
    <n v="1"/>
    <s v="119879114 "/>
    <s v="Biological Sciences"/>
    <s v="BIOS"/>
    <x v="7"/>
    <x v="7"/>
    <m/>
    <m/>
    <s v="B"/>
    <m/>
    <n v="2"/>
    <n v="3"/>
    <n v="6"/>
  </r>
  <r>
    <n v="119879142"/>
    <x v="14"/>
    <x v="14"/>
    <s v="Electrical and Computer Engineering"/>
    <n v="1"/>
    <n v="1"/>
    <s v="119879142 "/>
    <s v="Engineering Technology and Architecture"/>
    <s v="ETA"/>
    <x v="4"/>
    <x v="4"/>
    <m/>
    <m/>
    <s v="A"/>
    <m/>
    <n v="2.5"/>
    <n v="5"/>
    <n v="12.5"/>
  </r>
  <r>
    <n v="119879183"/>
    <x v="14"/>
    <x v="14"/>
    <s v="School of Biological Sciences"/>
    <n v="0.3"/>
    <n v="0.3"/>
    <s v="119879183 "/>
    <s v="Biological Sciences"/>
    <s v="BIOS"/>
    <x v="7"/>
    <x v="7"/>
    <m/>
    <m/>
    <s v="B"/>
    <m/>
    <n v="2"/>
    <n v="3"/>
    <n v="1.7999999999999998"/>
  </r>
  <r>
    <n v="119879221"/>
    <x v="14"/>
    <x v="14"/>
    <s v="Mathematics and Statistics"/>
    <n v="1"/>
    <n v="1"/>
    <s v="119879221 "/>
    <s v="Mathematical and Information Sciences and Technology"/>
    <s v="MIST"/>
    <x v="25"/>
    <x v="24"/>
    <m/>
    <m/>
    <s v="B"/>
    <m/>
    <n v="1"/>
    <n v="3"/>
    <n v="3"/>
  </r>
  <r>
    <n v="119879234"/>
    <x v="14"/>
    <x v="14"/>
    <s v="Mechanical Engineering"/>
    <n v="1"/>
    <n v="1"/>
    <s v="119879234 "/>
    <s v="Engineering Technology and Architecture"/>
    <s v="ETA"/>
    <x v="4"/>
    <x v="4"/>
    <m/>
    <m/>
    <s v="B"/>
    <m/>
    <n v="2.5"/>
    <n v="3"/>
    <n v="7.5"/>
  </r>
  <r>
    <n v="119879247"/>
    <x v="14"/>
    <x v="14"/>
    <s v="School of Social and Political Sciences"/>
    <n v="1"/>
    <n v="1"/>
    <s v="119879247 "/>
    <s v="Social Sciences and Other Cultural/Social Sciences"/>
    <s v="SSOCSS"/>
    <x v="17"/>
    <x v="16"/>
    <m/>
    <m/>
    <s v="B"/>
    <m/>
    <n v="1"/>
    <n v="3"/>
    <n v="3"/>
  </r>
  <r>
    <n v="119879290"/>
    <x v="14"/>
    <x v="14"/>
    <s v="Civil and Natural Resources Engineering"/>
    <n v="1"/>
    <n v="1"/>
    <s v="119879290 "/>
    <s v="Engineering Technology and Architecture"/>
    <s v="ETA"/>
    <x v="4"/>
    <x v="4"/>
    <m/>
    <m/>
    <s v="B"/>
    <m/>
    <n v="2.5"/>
    <n v="3"/>
    <n v="7.5"/>
  </r>
  <r>
    <n v="119879313"/>
    <x v="14"/>
    <x v="14"/>
    <s v="Psychology"/>
    <n v="1"/>
    <n v="1"/>
    <s v="119879313 "/>
    <s v="Social Sciences and Other Cultural/Social Sciences"/>
    <s v="SSOCSS"/>
    <x v="3"/>
    <x v="3"/>
    <m/>
    <m/>
    <s v="B"/>
    <m/>
    <n v="2"/>
    <n v="3"/>
    <n v="6"/>
  </r>
  <r>
    <n v="119879382"/>
    <x v="14"/>
    <x v="14"/>
    <s v="School of Social and Political Sciences"/>
    <n v="1"/>
    <n v="1"/>
    <s v="119879382 "/>
    <s v="Social Sciences and Other Cultural/Social Sciences"/>
    <s v="SSOCSS"/>
    <x v="10"/>
    <x v="6"/>
    <m/>
    <m/>
    <s v="B"/>
    <m/>
    <n v="1"/>
    <n v="3"/>
    <n v="3"/>
  </r>
  <r>
    <n v="119879420"/>
    <x v="14"/>
    <x v="14"/>
    <s v="Physics and Astronomy"/>
    <n v="1"/>
    <n v="1"/>
    <s v="119879420 "/>
    <s v="Physical Sciences"/>
    <s v="PHYSC"/>
    <x v="28"/>
    <x v="27"/>
    <m/>
    <m/>
    <s v="B"/>
    <m/>
    <n v="2"/>
    <n v="3"/>
    <n v="6"/>
  </r>
  <r>
    <n v="119879433"/>
    <x v="14"/>
    <x v="14"/>
    <s v="Communication Disorders"/>
    <n v="1"/>
    <n v="1"/>
    <s v="119879433 "/>
    <s v="Medicine and Public Health"/>
    <s v="MEDPH"/>
    <x v="35"/>
    <x v="35"/>
    <m/>
    <m/>
    <s v="C"/>
    <m/>
    <n v="2.5"/>
    <n v="1"/>
    <n v="2.5"/>
  </r>
  <r>
    <n v="119879446"/>
    <x v="14"/>
    <x v="14"/>
    <s v="School of Social and Political Sciences"/>
    <n v="1"/>
    <n v="1"/>
    <s v="119879446 "/>
    <s v="Social Sciences and Other Cultural/Social Sciences"/>
    <s v="SSOCSS"/>
    <x v="10"/>
    <x v="6"/>
    <m/>
    <m/>
    <s v="B"/>
    <m/>
    <n v="1"/>
    <n v="3"/>
    <n v="3"/>
  </r>
  <r>
    <n v="119879459"/>
    <x v="14"/>
    <x v="14"/>
    <s v="Educational Studies and Human Development"/>
    <n v="1"/>
    <n v="1"/>
    <s v="119879459 "/>
    <s v="Education"/>
    <s v="EDU"/>
    <x v="13"/>
    <x v="12"/>
    <m/>
    <m/>
    <s v="C"/>
    <m/>
    <n v="1"/>
    <n v="1"/>
    <n v="1"/>
  </r>
  <r>
    <n v="119879474"/>
    <x v="14"/>
    <x v="14"/>
    <s v="Centre for Fine Arts, Music and Theatre"/>
    <n v="1"/>
    <n v="1"/>
    <s v="119879474 "/>
    <s v="Creative and Performing Arts"/>
    <s v="CPA"/>
    <x v="2"/>
    <x v="2"/>
    <m/>
    <m/>
    <s v="C"/>
    <m/>
    <n v="2"/>
    <n v="1"/>
    <n v="2"/>
  </r>
  <r>
    <n v="119879487"/>
    <x v="14"/>
    <x v="14"/>
    <s v="School of Biological Sciences"/>
    <n v="1"/>
    <n v="1"/>
    <s v="119879487 "/>
    <s v="Biological Sciences"/>
    <s v="BIOS"/>
    <x v="12"/>
    <x v="11"/>
    <m/>
    <m/>
    <s v="B"/>
    <m/>
    <n v="2"/>
    <n v="3"/>
    <n v="6"/>
  </r>
  <r>
    <n v="119879512"/>
    <x v="14"/>
    <x v="14"/>
    <s v="School of Biological Sciences"/>
    <n v="1"/>
    <n v="1"/>
    <s v="119879512 "/>
    <s v="Māori Knowledge and Development"/>
    <s v="MKD"/>
    <x v="6"/>
    <x v="32"/>
    <m/>
    <m/>
    <s v="C"/>
    <m/>
    <n v="1"/>
    <n v="1"/>
    <n v="1"/>
  </r>
  <r>
    <n v="119879525"/>
    <x v="14"/>
    <x v="14"/>
    <s v="Mathematics and Statistics"/>
    <n v="1"/>
    <n v="1"/>
    <s v="119879525 "/>
    <s v="Mathematical and Information Sciences and Technology"/>
    <s v="MIST"/>
    <x v="25"/>
    <x v="24"/>
    <m/>
    <m/>
    <s v="B"/>
    <m/>
    <n v="1"/>
    <n v="3"/>
    <n v="3"/>
  </r>
  <r>
    <n v="119879540"/>
    <x v="14"/>
    <x v="14"/>
    <s v="Educational Studies and Human Development"/>
    <n v="1"/>
    <n v="1"/>
    <s v="119879540 "/>
    <s v="Education"/>
    <s v="EDU"/>
    <x v="13"/>
    <x v="12"/>
    <m/>
    <m/>
    <s v="B"/>
    <m/>
    <n v="1"/>
    <n v="3"/>
    <n v="3"/>
  </r>
  <r>
    <n v="119879553"/>
    <x v="14"/>
    <x v="14"/>
    <s v="Geological Sciences"/>
    <n v="1"/>
    <n v="1"/>
    <s v="119879553 "/>
    <s v="Physical Sciences"/>
    <s v="PHYSC"/>
    <x v="36"/>
    <x v="36"/>
    <m/>
    <m/>
    <s v="B"/>
    <m/>
    <n v="2"/>
    <n v="3"/>
    <n v="6"/>
  </r>
  <r>
    <n v="119879594"/>
    <x v="14"/>
    <x v="14"/>
    <s v="Mathematics and Statistics"/>
    <n v="1"/>
    <n v="1"/>
    <s v="119879594 "/>
    <s v="Mathematical and Information Sciences and Technology"/>
    <s v="MIST"/>
    <x v="23"/>
    <x v="22"/>
    <m/>
    <m/>
    <s v="B"/>
    <m/>
    <n v="1"/>
    <n v="3"/>
    <n v="3"/>
  </r>
  <r>
    <n v="119879658"/>
    <x v="14"/>
    <x v="14"/>
    <s v="School of Humanities"/>
    <n v="1"/>
    <n v="1"/>
    <s v="119879658 "/>
    <s v="Humanities and Law"/>
    <s v="HAL"/>
    <x v="14"/>
    <x v="13"/>
    <m/>
    <m/>
    <s v="C"/>
    <m/>
    <n v="1"/>
    <n v="1"/>
    <n v="1"/>
  </r>
  <r>
    <n v="119879686"/>
    <x v="14"/>
    <x v="14"/>
    <s v="Health Sciences Centre"/>
    <n v="1"/>
    <n v="1"/>
    <s v="119879686 "/>
    <s v="Medicine and Public Health"/>
    <s v="MEDPH"/>
    <x v="19"/>
    <x v="18"/>
    <m/>
    <m/>
    <s v="C"/>
    <m/>
    <n v="2.5"/>
    <n v="1"/>
    <n v="2.5"/>
  </r>
  <r>
    <n v="119879699"/>
    <x v="14"/>
    <x v="14"/>
    <s v="School of Humanities"/>
    <n v="1"/>
    <n v="1"/>
    <s v="119879699 "/>
    <s v="Humanities and Law"/>
    <s v="HAL"/>
    <x v="14"/>
    <x v="13"/>
    <m/>
    <m/>
    <s v="B"/>
    <m/>
    <n v="1"/>
    <n v="3"/>
    <n v="3"/>
  </r>
  <r>
    <n v="119879709"/>
    <x v="14"/>
    <x v="14"/>
    <s v="Other"/>
    <n v="0.3"/>
    <n v="0.3"/>
    <s v="119879709 "/>
    <s v="Social Sciences and Other Cultural/Social Sciences"/>
    <s v="SSOCSS"/>
    <x v="34"/>
    <x v="34"/>
    <m/>
    <m/>
    <s v="A"/>
    <m/>
    <n v="1"/>
    <n v="5"/>
    <n v="1.5"/>
  </r>
  <r>
    <n v="119879737"/>
    <x v="14"/>
    <x v="14"/>
    <s v="School of Social and Political Sciences"/>
    <n v="1"/>
    <n v="1"/>
    <s v="119879737 "/>
    <s v="Social Sciences and Other Cultural/Social Sciences"/>
    <s v="SSOCSS"/>
    <x v="34"/>
    <x v="34"/>
    <m/>
    <m/>
    <s v="A"/>
    <m/>
    <n v="1"/>
    <n v="5"/>
    <n v="5"/>
  </r>
  <r>
    <n v="119879752"/>
    <x v="14"/>
    <x v="14"/>
    <s v="Māori, Social and Cultural Studies in Education"/>
    <n v="0.2"/>
    <n v="0.2"/>
    <s v="119879752 "/>
    <s v="Māori Knowledge and Development"/>
    <s v="MKD"/>
    <x v="6"/>
    <x v="32"/>
    <m/>
    <m/>
    <s v="B"/>
    <m/>
    <n v="1"/>
    <n v="3"/>
    <n v="0.60000000000000009"/>
  </r>
  <r>
    <n v="119879765"/>
    <x v="14"/>
    <x v="14"/>
    <s v="Economics and Finance"/>
    <n v="1"/>
    <n v="1"/>
    <s v="119879765 "/>
    <s v="Business and Economics"/>
    <s v="BEC"/>
    <x v="39"/>
    <x v="39"/>
    <m/>
    <m/>
    <s v="B"/>
    <m/>
    <n v="1"/>
    <n v="3"/>
    <n v="3"/>
  </r>
  <r>
    <n v="119879780"/>
    <x v="14"/>
    <x v="14"/>
    <s v="School of Humanities"/>
    <n v="1"/>
    <n v="1"/>
    <s v="119879780 "/>
    <s v="Humanities and Law"/>
    <s v="HAL"/>
    <x v="30"/>
    <x v="29"/>
    <m/>
    <m/>
    <s v="C"/>
    <m/>
    <n v="1"/>
    <n v="1"/>
    <n v="1"/>
  </r>
  <r>
    <n v="119879793"/>
    <x v="14"/>
    <x v="14"/>
    <s v="School of Sciences and Physical Education"/>
    <n v="1"/>
    <n v="1"/>
    <s v="119879793 "/>
    <s v="Physical Sciences"/>
    <s v="PHYSC"/>
    <x v="28"/>
    <x v="27"/>
    <m/>
    <m/>
    <s v="C"/>
    <m/>
    <n v="2"/>
    <n v="1"/>
    <n v="2"/>
  </r>
  <r>
    <n v="119884951"/>
    <x v="14"/>
    <x v="14"/>
    <s v="Economics and Finance"/>
    <n v="1"/>
    <n v="1"/>
    <s v="119884951 "/>
    <s v="Business and Economics"/>
    <s v="BEC"/>
    <x v="29"/>
    <x v="28"/>
    <m/>
    <m/>
    <s v="A"/>
    <m/>
    <n v="1"/>
    <n v="5"/>
    <n v="5"/>
  </r>
  <r>
    <n v="120586078"/>
    <x v="15"/>
    <x v="15"/>
    <s v="Faculty of Arts and Social Sciences"/>
    <n v="1"/>
    <n v="1"/>
    <s v="120586078 "/>
    <s v="Social Sciences and Other Cultural/Social Sciences"/>
    <s v="SSOCSS"/>
    <x v="3"/>
    <x v="3"/>
    <m/>
    <m/>
    <s v="B"/>
    <m/>
    <n v="2"/>
    <n v="3"/>
    <n v="6"/>
  </r>
  <r>
    <n v="120760368"/>
    <x v="15"/>
    <x v="15"/>
    <s v="School of Maori and Pacific Development"/>
    <n v="1"/>
    <n v="1"/>
    <s v="120760368 "/>
    <s v="Māori Knowledge and Development"/>
    <s v="MKD"/>
    <x v="6"/>
    <x v="15"/>
    <m/>
    <m/>
    <s v="C(NE)"/>
    <m/>
    <n v="2.5"/>
    <n v="1"/>
    <n v="2.5"/>
  </r>
  <r>
    <n v="120829072"/>
    <x v="14"/>
    <x v="14"/>
    <s v="Civil and Natural Resources Engineering"/>
    <n v="1"/>
    <n v="1"/>
    <s v="120829072 "/>
    <s v="Engineering Technology and Architecture"/>
    <s v="ETA"/>
    <x v="4"/>
    <x v="4"/>
    <m/>
    <m/>
    <s v="B"/>
    <m/>
    <n v="2.5"/>
    <n v="3"/>
    <n v="7.5"/>
  </r>
  <r>
    <n v="120829202"/>
    <x v="14"/>
    <x v="14"/>
    <s v="Accounting and Information Systems"/>
    <n v="1"/>
    <n v="1"/>
    <s v="120829202 "/>
    <s v="Mathematical and Information Sciences and Technology"/>
    <s v="MIST"/>
    <x v="5"/>
    <x v="5"/>
    <m/>
    <m/>
    <s v="B"/>
    <m/>
    <n v="2"/>
    <n v="3"/>
    <n v="6"/>
  </r>
  <r>
    <n v="120829230"/>
    <x v="14"/>
    <x v="14"/>
    <s v="Physics and Astronomy"/>
    <n v="1"/>
    <n v="1"/>
    <s v="120829230 "/>
    <s v="Physical Sciences"/>
    <s v="PHYSC"/>
    <x v="28"/>
    <x v="27"/>
    <m/>
    <m/>
    <s v="B"/>
    <m/>
    <n v="2"/>
    <n v="3"/>
    <n v="6"/>
  </r>
  <r>
    <n v="120829243"/>
    <x v="14"/>
    <x v="14"/>
    <s v="Physics and Astronomy"/>
    <n v="1"/>
    <n v="1"/>
    <s v="120829243 "/>
    <s v="Medicine and Public Health"/>
    <s v="MEDPH"/>
    <x v="35"/>
    <x v="35"/>
    <m/>
    <m/>
    <s v="B"/>
    <m/>
    <n v="2.5"/>
    <n v="3"/>
    <n v="7.5"/>
  </r>
  <r>
    <n v="120829496"/>
    <x v="14"/>
    <x v="14"/>
    <s v="Physics and Astronomy"/>
    <n v="1"/>
    <n v="1"/>
    <s v="120829496 "/>
    <s v="Physical Sciences"/>
    <s v="PHYSC"/>
    <x v="28"/>
    <x v="27"/>
    <m/>
    <m/>
    <s v="B"/>
    <m/>
    <n v="2"/>
    <n v="3"/>
    <n v="6"/>
  </r>
  <r>
    <n v="120829720"/>
    <x v="15"/>
    <x v="15"/>
    <s v="Faculty of Arts and Social Sciences"/>
    <n v="1"/>
    <n v="1"/>
    <s v="120829720 "/>
    <s v="Creative and Performing Arts"/>
    <s v="CPA"/>
    <x v="26"/>
    <x v="25"/>
    <m/>
    <m/>
    <s v="B"/>
    <m/>
    <n v="2"/>
    <n v="3"/>
    <n v="6"/>
  </r>
  <r>
    <n v="120829746"/>
    <x v="15"/>
    <x v="15"/>
    <s v="Faculty of Science and Engineering"/>
    <n v="1"/>
    <n v="1"/>
    <s v="120829746 "/>
    <s v="Engineering Technology and Architecture"/>
    <s v="ETA"/>
    <x v="4"/>
    <x v="4"/>
    <m/>
    <m/>
    <s v="C"/>
    <m/>
    <n v="2.5"/>
    <n v="1"/>
    <n v="2.5"/>
  </r>
  <r>
    <n v="121047008"/>
    <x v="14"/>
    <x v="14"/>
    <s v="Chemistry"/>
    <n v="1"/>
    <n v="1"/>
    <s v="121047008 "/>
    <s v="Physical Sciences"/>
    <s v="PHYSC"/>
    <x v="11"/>
    <x v="10"/>
    <m/>
    <m/>
    <s v="C"/>
    <m/>
    <n v="2"/>
    <n v="1"/>
    <n v="2"/>
  </r>
  <r>
    <n v="121059773"/>
    <x v="14"/>
    <x v="14"/>
    <s v="School of Languages, Cultures and Linguistics"/>
    <n v="1"/>
    <n v="1"/>
    <s v="121059773 "/>
    <s v="Humanities and Law"/>
    <s v="HAL"/>
    <x v="18"/>
    <x v="17"/>
    <m/>
    <m/>
    <s v="B"/>
    <m/>
    <n v="1"/>
    <n v="3"/>
    <n v="3"/>
  </r>
  <r>
    <n v="121060063"/>
    <x v="14"/>
    <x v="14"/>
    <s v="Economics and Finance"/>
    <n v="1"/>
    <n v="1"/>
    <s v="121060063 "/>
    <s v="Business and Economics"/>
    <s v="BEC"/>
    <x v="39"/>
    <x v="39"/>
    <m/>
    <m/>
    <s v="B"/>
    <m/>
    <n v="1"/>
    <n v="3"/>
    <n v="3"/>
  </r>
  <r>
    <n v="121092018"/>
    <x v="15"/>
    <x v="15"/>
    <s v="Faculty of Science and Engineering"/>
    <n v="1"/>
    <n v="1"/>
    <s v="121092018 "/>
    <s v="Biological Sciences"/>
    <s v="BIOS"/>
    <x v="7"/>
    <x v="7"/>
    <m/>
    <m/>
    <s v="C(NE)"/>
    <m/>
    <n v="2"/>
    <n v="1"/>
    <n v="2"/>
  </r>
  <r>
    <n v="109279057"/>
    <x v="16"/>
    <x v="16"/>
    <s v="Faculty of Humanities and Social Sciences"/>
    <n v="0.7"/>
    <n v="0.7"/>
    <s v="121360282 "/>
    <s v="Education"/>
    <s v="EDU"/>
    <x v="13"/>
    <x v="12"/>
    <m/>
    <m/>
    <s v="B"/>
    <m/>
    <n v="1"/>
    <n v="3"/>
    <n v="2.0999999999999996"/>
  </r>
  <r>
    <n v="109279350"/>
    <x v="16"/>
    <x v="16"/>
    <s v="Victoria Business School"/>
    <n v="1"/>
    <n v="1"/>
    <s v="121768424 "/>
    <s v="Mathematical and Information Sciences and Technology"/>
    <s v="MIST"/>
    <x v="5"/>
    <x v="5"/>
    <m/>
    <m/>
    <s v="B"/>
    <m/>
    <n v="2"/>
    <n v="3"/>
    <n v="6"/>
  </r>
  <r>
    <n v="121941343"/>
    <x v="15"/>
    <x v="15"/>
    <s v="Waikato Management School"/>
    <n v="0.93"/>
    <n v="0.93"/>
    <s v="121941343 "/>
    <s v="Business and Economics"/>
    <s v="BEC"/>
    <x v="15"/>
    <x v="14"/>
    <m/>
    <m/>
    <s v="C(NE)"/>
    <m/>
    <n v="1"/>
    <n v="1"/>
    <n v="0.93"/>
  </r>
  <r>
    <n v="121998148"/>
    <x v="14"/>
    <x v="14"/>
    <s v="Geography"/>
    <n v="1"/>
    <n v="1"/>
    <s v="121998148 "/>
    <s v="Social Sciences and Other Cultural/Social Sciences"/>
    <s v="SSOCSS"/>
    <x v="37"/>
    <x v="37"/>
    <m/>
    <m/>
    <s v="C"/>
    <m/>
    <n v="1"/>
    <n v="1"/>
    <n v="1"/>
  </r>
  <r>
    <n v="122163448"/>
    <x v="14"/>
    <x v="14"/>
    <s v="Centre for Fine Arts, Music and Theatre"/>
    <n v="1"/>
    <n v="1"/>
    <s v="122163448 "/>
    <s v="Creative and Performing Arts"/>
    <s v="CPA"/>
    <x v="2"/>
    <x v="2"/>
    <m/>
    <m/>
    <s v="C(NE)"/>
    <m/>
    <n v="2"/>
    <n v="1"/>
    <n v="2"/>
  </r>
  <r>
    <n v="122313238"/>
    <x v="15"/>
    <x v="15"/>
    <s v="Faculty of Education"/>
    <n v="1"/>
    <n v="1"/>
    <s v="122313238 "/>
    <s v="Education"/>
    <s v="EDU"/>
    <x v="13"/>
    <x v="12"/>
    <m/>
    <m/>
    <s v="A"/>
    <m/>
    <n v="1"/>
    <n v="5"/>
    <n v="5"/>
  </r>
  <r>
    <n v="141735613"/>
    <x v="16"/>
    <x v="16"/>
    <s v="Faculty of Law"/>
    <n v="1"/>
    <n v="1"/>
    <s v="122322127 "/>
    <s v="Humanities and Law"/>
    <s v="HAL"/>
    <x v="22"/>
    <x v="21"/>
    <m/>
    <m/>
    <s v="B"/>
    <m/>
    <n v="1"/>
    <n v="3"/>
    <n v="3"/>
  </r>
  <r>
    <n v="122373693"/>
    <x v="14"/>
    <x v="14"/>
    <s v="Accounting and Information Systems"/>
    <n v="1"/>
    <n v="1"/>
    <s v="122373693 "/>
    <s v="Business and Economics"/>
    <s v="BEC"/>
    <x v="29"/>
    <x v="28"/>
    <m/>
    <m/>
    <s v="C"/>
    <m/>
    <n v="1"/>
    <n v="1"/>
    <n v="1"/>
  </r>
  <r>
    <n v="122460233"/>
    <x v="14"/>
    <x v="14"/>
    <s v="Other"/>
    <n v="1"/>
    <n v="1"/>
    <s v="122460233 "/>
    <s v="Engineering Technology and Architecture"/>
    <s v="ETA"/>
    <x v="4"/>
    <x v="4"/>
    <m/>
    <m/>
    <s v="C"/>
    <m/>
    <n v="2.5"/>
    <n v="1"/>
    <n v="2.5"/>
  </r>
  <r>
    <n v="122482732"/>
    <x v="14"/>
    <x v="14"/>
    <s v="Computer Science and Software Engineering"/>
    <n v="1"/>
    <n v="1"/>
    <s v="122482732 "/>
    <s v="Mathematical and Information Sciences and Technology"/>
    <s v="MIST"/>
    <x v="5"/>
    <x v="5"/>
    <m/>
    <m/>
    <s v="C(NE)"/>
    <m/>
    <n v="2"/>
    <n v="1"/>
    <n v="2"/>
  </r>
  <r>
    <n v="109277041"/>
    <x v="16"/>
    <x v="16"/>
    <s v="Faculty of Humanities and Social Sciences"/>
    <n v="1"/>
    <n v="1"/>
    <s v="122607918 "/>
    <s v="Humanities and Law"/>
    <s v="HAL"/>
    <x v="18"/>
    <x v="17"/>
    <m/>
    <m/>
    <s v="C"/>
    <m/>
    <n v="1"/>
    <n v="1"/>
    <n v="1"/>
  </r>
  <r>
    <n v="109279284"/>
    <x v="16"/>
    <x v="16"/>
    <s v="Victoria Business School"/>
    <n v="1"/>
    <n v="1"/>
    <s v="123042791 "/>
    <s v="Mathematical and Information Sciences and Technology"/>
    <s v="MIST"/>
    <x v="5"/>
    <x v="5"/>
    <m/>
    <m/>
    <s v="C"/>
    <m/>
    <n v="2"/>
    <n v="1"/>
    <n v="2"/>
  </r>
  <r>
    <n v="123108035"/>
    <x v="14"/>
    <x v="14"/>
    <s v="Computer Science and Software Engineering"/>
    <n v="0.8"/>
    <n v="0.8"/>
    <s v="123108035 "/>
    <s v="Engineering Technology and Architecture"/>
    <s v="ETA"/>
    <x v="4"/>
    <x v="4"/>
    <m/>
    <m/>
    <s v="C(NE)"/>
    <m/>
    <n v="2.5"/>
    <n v="1"/>
    <n v="2"/>
  </r>
  <r>
    <n v="123435357"/>
    <x v="15"/>
    <x v="15"/>
    <s v="Faculty of Science and Engineering"/>
    <n v="1"/>
    <n v="1"/>
    <s v="123435357 "/>
    <s v="Biological Sciences"/>
    <s v="BIOS"/>
    <x v="7"/>
    <x v="7"/>
    <m/>
    <m/>
    <s v="B"/>
    <m/>
    <n v="2"/>
    <n v="3"/>
    <n v="6"/>
  </r>
  <r>
    <n v="123441088"/>
    <x v="14"/>
    <x v="14"/>
    <s v="Health Sciences Centre"/>
    <n v="1"/>
    <n v="1"/>
    <s v="123441088 "/>
    <s v="Health"/>
    <s v="HEALTH"/>
    <x v="21"/>
    <x v="20"/>
    <m/>
    <m/>
    <s v="C(NE)"/>
    <m/>
    <n v="2"/>
    <n v="1"/>
    <n v="2"/>
  </r>
  <r>
    <n v="123772548"/>
    <x v="14"/>
    <x v="14"/>
    <s v="School of Humanities"/>
    <n v="1"/>
    <n v="1"/>
    <s v="123772548 "/>
    <s v="Humanities and Law"/>
    <s v="HAL"/>
    <x v="14"/>
    <x v="13"/>
    <m/>
    <m/>
    <s v="B"/>
    <m/>
    <n v="1"/>
    <n v="3"/>
    <n v="3"/>
  </r>
  <r>
    <n v="123822807"/>
    <x v="14"/>
    <x v="14"/>
    <s v="Māori, Social and Cultural Studies in Education"/>
    <n v="0.2"/>
    <n v="0.2"/>
    <s v="123822807 "/>
    <s v="Education"/>
    <s v="EDU"/>
    <x v="13"/>
    <x v="12"/>
    <m/>
    <m/>
    <s v="A"/>
    <m/>
    <n v="1"/>
    <n v="5"/>
    <n v="1"/>
  </r>
  <r>
    <n v="109279164"/>
    <x v="16"/>
    <x v="16"/>
    <s v="Victoria Business School"/>
    <n v="1"/>
    <n v="1"/>
    <s v="124117224 "/>
    <s v="Mathematical and Information Sciences and Technology"/>
    <s v="MIST"/>
    <x v="5"/>
    <x v="5"/>
    <m/>
    <m/>
    <s v="B"/>
    <m/>
    <n v="2"/>
    <n v="3"/>
    <n v="6"/>
  </r>
  <r>
    <n v="124422989"/>
    <x v="15"/>
    <x v="15"/>
    <s v="Faculty of Science and Engineering"/>
    <n v="1"/>
    <n v="1"/>
    <s v="124422989 "/>
    <s v="Physical Sciences"/>
    <s v="PHYSC"/>
    <x v="36"/>
    <x v="36"/>
    <m/>
    <m/>
    <s v="C(NE)"/>
    <m/>
    <n v="2"/>
    <n v="1"/>
    <n v="2"/>
  </r>
  <r>
    <n v="124601101"/>
    <x v="14"/>
    <x v="14"/>
    <s v="Mechanical Engineering"/>
    <n v="1"/>
    <n v="1"/>
    <s v="124601101 "/>
    <s v="Engineering Technology and Architecture"/>
    <s v="ETA"/>
    <x v="4"/>
    <x v="4"/>
    <m/>
    <m/>
    <s v="B"/>
    <m/>
    <n v="2.5"/>
    <n v="3"/>
    <n v="7.5"/>
  </r>
  <r>
    <n v="124756506"/>
    <x v="15"/>
    <x v="15"/>
    <s v="Faculty of Science and Engineering"/>
    <n v="1"/>
    <n v="1"/>
    <s v="124756506 "/>
    <s v="Engineering Technology and Architecture"/>
    <s v="ETA"/>
    <x v="4"/>
    <x v="4"/>
    <m/>
    <m/>
    <s v="C(NE)"/>
    <m/>
    <n v="2.5"/>
    <n v="1"/>
    <n v="2.5"/>
  </r>
  <r>
    <n v="124801725"/>
    <x v="14"/>
    <x v="14"/>
    <s v="Accounting and Information Systems"/>
    <n v="1"/>
    <n v="1"/>
    <s v="124801725 "/>
    <s v="Mathematical and Information Sciences and Technology"/>
    <s v="MIST"/>
    <x v="5"/>
    <x v="5"/>
    <m/>
    <m/>
    <s v="R(NE)"/>
    <m/>
    <n v="2"/>
    <n v="0"/>
    <n v="0"/>
  </r>
  <r>
    <n v="114721750"/>
    <x v="16"/>
    <x v="16"/>
    <s v="Victoria Business School"/>
    <n v="0.75"/>
    <n v="0.75"/>
    <s v="125155601 "/>
    <s v="Business and Economics"/>
    <s v="BEC"/>
    <x v="27"/>
    <x v="26"/>
    <m/>
    <m/>
    <s v="C"/>
    <m/>
    <n v="1"/>
    <n v="1"/>
    <n v="0.75"/>
  </r>
  <r>
    <n v="139943133"/>
    <x v="16"/>
    <x v="16"/>
    <s v="Faculty of Humanities and Social Sciences"/>
    <n v="1"/>
    <n v="1"/>
    <s v="125379415 "/>
    <s v="Creative and Performing Arts"/>
    <s v="CPA"/>
    <x v="31"/>
    <x v="30"/>
    <m/>
    <m/>
    <s v="B"/>
    <m/>
    <n v="2"/>
    <n v="3"/>
    <n v="6"/>
  </r>
  <r>
    <n v="105831463"/>
    <x v="16"/>
    <x v="16"/>
    <s v="Faculty of Humanities and Social Sciences"/>
    <n v="1"/>
    <n v="1"/>
    <s v="125379500 "/>
    <s v="Humanities and Law"/>
    <s v="HAL"/>
    <x v="18"/>
    <x v="17"/>
    <m/>
    <m/>
    <s v="C"/>
    <m/>
    <n v="1"/>
    <n v="1"/>
    <n v="1"/>
  </r>
  <r>
    <n v="126198166"/>
    <x v="15"/>
    <x v="15"/>
    <s v="Faculty of Computing and Mathematical Sciences"/>
    <n v="1"/>
    <n v="1"/>
    <s v="126198166 "/>
    <s v="Mathematical and Information Sciences and Technology"/>
    <s v="MIST"/>
    <x v="5"/>
    <x v="5"/>
    <m/>
    <m/>
    <s v="R"/>
    <m/>
    <n v="2"/>
    <n v="0"/>
    <n v="0"/>
  </r>
  <r>
    <n v="140932051"/>
    <x v="16"/>
    <x v="16"/>
    <s v="Faculty of Humanities and Social Sciences"/>
    <n v="1"/>
    <n v="1"/>
    <s v="127166190 "/>
    <s v="Humanities and Law"/>
    <s v="HAL"/>
    <x v="30"/>
    <x v="29"/>
    <m/>
    <m/>
    <s v="C(NE)"/>
    <m/>
    <n v="1"/>
    <n v="1"/>
    <n v="1"/>
  </r>
  <r>
    <n v="141747008"/>
    <x v="16"/>
    <x v="16"/>
    <s v="Faculty of Humanities and Social Sciences"/>
    <n v="1"/>
    <n v="1"/>
    <s v="127166196 "/>
    <s v="Social Sciences and Other Cultural/Social Sciences"/>
    <s v="SSOCSS"/>
    <x v="17"/>
    <x v="16"/>
    <m/>
    <m/>
    <s v="C(NE)"/>
    <m/>
    <n v="1"/>
    <n v="1"/>
    <n v="1"/>
  </r>
  <r>
    <n v="109250574"/>
    <x v="16"/>
    <x v="16"/>
    <s v="Faculty of Humanities and Social Sciences"/>
    <n v="1"/>
    <n v="1"/>
    <s v="127166293 "/>
    <s v="Social Sciences and Other Cultural/Social Sciences"/>
    <s v="SSOCSS"/>
    <x v="17"/>
    <x v="16"/>
    <m/>
    <m/>
    <s v="B"/>
    <m/>
    <n v="1"/>
    <n v="3"/>
    <n v="3"/>
  </r>
  <r>
    <n v="109279228"/>
    <x v="16"/>
    <x v="16"/>
    <s v="Victoria Business School"/>
    <n v="1"/>
    <n v="1"/>
    <s v="127544905 "/>
    <s v="Mathematical and Information Sciences and Technology"/>
    <s v="MIST"/>
    <x v="5"/>
    <x v="5"/>
    <m/>
    <m/>
    <s v="A"/>
    <m/>
    <n v="2"/>
    <n v="5"/>
    <n v="10"/>
  </r>
  <r>
    <n v="109281244"/>
    <x v="16"/>
    <x v="16"/>
    <s v="Faculty of Science"/>
    <n v="1"/>
    <n v="1"/>
    <s v="127748461 "/>
    <s v="Social Sciences and Other Cultural/Social Sciences"/>
    <s v="SSOCSS"/>
    <x v="3"/>
    <x v="3"/>
    <m/>
    <m/>
    <s v="B"/>
    <m/>
    <n v="2"/>
    <n v="3"/>
    <n v="6"/>
  </r>
  <r>
    <n v="106185520"/>
    <x v="16"/>
    <x v="16"/>
    <s v="Victoria Business School"/>
    <n v="1"/>
    <n v="1"/>
    <s v="127875601 "/>
    <s v="Business and Economics"/>
    <s v="BEC"/>
    <x v="29"/>
    <x v="28"/>
    <m/>
    <m/>
    <s v="C"/>
    <m/>
    <n v="1"/>
    <n v="1"/>
    <n v="1"/>
  </r>
  <r>
    <n v="109658337"/>
    <x v="16"/>
    <x v="16"/>
    <s v="Victoria Business School"/>
    <n v="1"/>
    <n v="1"/>
    <s v="127875720 "/>
    <s v="Business and Economics"/>
    <s v="BEC"/>
    <x v="27"/>
    <x v="26"/>
    <m/>
    <m/>
    <s v="B"/>
    <m/>
    <n v="1"/>
    <n v="3"/>
    <n v="3"/>
  </r>
  <r>
    <n v="141747010"/>
    <x v="16"/>
    <x v="16"/>
    <s v="Faculty of Education"/>
    <n v="1"/>
    <n v="1"/>
    <s v="128244578 "/>
    <s v="Education"/>
    <s v="EDU"/>
    <x v="13"/>
    <x v="12"/>
    <m/>
    <m/>
    <s v="B"/>
    <m/>
    <n v="1"/>
    <n v="3"/>
    <n v="3"/>
  </r>
  <r>
    <n v="109132843"/>
    <x v="16"/>
    <x v="16"/>
    <s v="Victoria Business School"/>
    <n v="0.4"/>
    <n v="0.4"/>
    <s v="128488902 "/>
    <s v="Business and Economics"/>
    <s v="BEC"/>
    <x v="15"/>
    <x v="14"/>
    <m/>
    <m/>
    <s v="C"/>
    <m/>
    <n v="1"/>
    <n v="1"/>
    <n v="0.4"/>
  </r>
  <r>
    <n v="128742204"/>
    <x v="14"/>
    <x v="14"/>
    <s v="Health Sciences Centre"/>
    <n v="1"/>
    <n v="1"/>
    <s v="128742204 "/>
    <s v="Māori Knowledge and Development"/>
    <s v="MKD"/>
    <x v="6"/>
    <x v="15"/>
    <m/>
    <m/>
    <s v="C"/>
    <m/>
    <n v="2.5"/>
    <n v="1"/>
    <n v="2.5"/>
  </r>
  <r>
    <n v="141733983"/>
    <x v="16"/>
    <x v="16"/>
    <s v="Victoria Business School"/>
    <n v="1"/>
    <n v="1"/>
    <s v="128743919 "/>
    <s v="Business and Economics"/>
    <s v="BEC"/>
    <x v="27"/>
    <x v="26"/>
    <m/>
    <m/>
    <s v="A"/>
    <m/>
    <n v="1"/>
    <n v="5"/>
    <n v="5"/>
  </r>
  <r>
    <n v="109278290"/>
    <x v="16"/>
    <x v="16"/>
    <s v="Victoria Business School"/>
    <n v="1"/>
    <n v="1"/>
    <s v="129129181 "/>
    <s v="Business and Economics"/>
    <s v="BEC"/>
    <x v="39"/>
    <x v="39"/>
    <m/>
    <m/>
    <s v="R"/>
    <m/>
    <n v="1"/>
    <n v="0"/>
    <n v="0"/>
  </r>
  <r>
    <n v="109278155"/>
    <x v="16"/>
    <x v="16"/>
    <s v="Victoria Business School"/>
    <n v="1"/>
    <n v="1"/>
    <s v="129665851 "/>
    <s v="Business and Economics"/>
    <s v="BEC"/>
    <x v="39"/>
    <x v="39"/>
    <m/>
    <m/>
    <s v="R"/>
    <m/>
    <n v="1"/>
    <n v="0"/>
    <n v="0"/>
  </r>
  <r>
    <n v="105450203"/>
    <x v="16"/>
    <x v="16"/>
    <s v="Faculty of Science"/>
    <n v="1"/>
    <n v="1"/>
    <s v="129666018 "/>
    <s v="Mathematical and Information Sciences and Technology"/>
    <s v="MIST"/>
    <x v="23"/>
    <x v="22"/>
    <m/>
    <m/>
    <s v="C(NE)"/>
    <m/>
    <n v="1"/>
    <n v="1"/>
    <n v="1"/>
  </r>
  <r>
    <n v="109278050"/>
    <x v="16"/>
    <x v="16"/>
    <s v="Faculty of Humanities and Social Sciences"/>
    <n v="1"/>
    <n v="1"/>
    <s v="129666115 "/>
    <s v="Creative and Performing Arts"/>
    <s v="CPA"/>
    <x v="31"/>
    <x v="30"/>
    <m/>
    <m/>
    <s v="B"/>
    <m/>
    <n v="2"/>
    <n v="3"/>
    <n v="6"/>
  </r>
  <r>
    <n v="109280687"/>
    <x v="16"/>
    <x v="16"/>
    <s v="Victoria Business School"/>
    <n v="1"/>
    <n v="1"/>
    <s v="130492637 "/>
    <s v="Business and Economics"/>
    <s v="BEC"/>
    <x v="27"/>
    <x v="26"/>
    <m/>
    <m/>
    <s v="B"/>
    <m/>
    <n v="1"/>
    <n v="3"/>
    <n v="3"/>
  </r>
  <r>
    <n v="131044053"/>
    <x v="15"/>
    <x v="15"/>
    <s v="Faculty of Arts and Social Sciences"/>
    <n v="1"/>
    <n v="1"/>
    <s v="131044053 "/>
    <s v="Social Sciences and Other Cultural/Social Sciences"/>
    <s v="SSOCSS"/>
    <x v="3"/>
    <x v="3"/>
    <m/>
    <m/>
    <s v="R"/>
    <m/>
    <n v="2"/>
    <n v="0"/>
    <n v="0"/>
  </r>
  <r>
    <n v="141747169"/>
    <x v="16"/>
    <x v="16"/>
    <s v="Faculty of Education"/>
    <n v="1"/>
    <n v="1"/>
    <s v="131087860 "/>
    <s v="Education"/>
    <s v="EDU"/>
    <x v="13"/>
    <x v="12"/>
    <m/>
    <m/>
    <s v="B"/>
    <m/>
    <n v="1"/>
    <n v="3"/>
    <n v="3"/>
  </r>
  <r>
    <n v="109277082"/>
    <x v="16"/>
    <x v="16"/>
    <s v="Faculty of Humanities and Social Sciences"/>
    <n v="1"/>
    <n v="1"/>
    <s v="131087883 "/>
    <s v="Humanities and Law"/>
    <s v="HAL"/>
    <x v="18"/>
    <x v="17"/>
    <m/>
    <m/>
    <s v="C"/>
    <m/>
    <n v="1"/>
    <n v="1"/>
    <n v="1"/>
  </r>
  <r>
    <n v="104359185"/>
    <x v="16"/>
    <x v="16"/>
    <s v="Faculty of Humanities and Social Sciences"/>
    <n v="1"/>
    <n v="1"/>
    <s v="131087939 "/>
    <s v="Social Sciences and Other Cultural/Social Sciences"/>
    <s v="SSOCSS"/>
    <x v="10"/>
    <x v="6"/>
    <m/>
    <m/>
    <s v="C(NE)"/>
    <m/>
    <n v="1"/>
    <n v="1"/>
    <n v="1"/>
  </r>
  <r>
    <n v="136516345"/>
    <x v="16"/>
    <x v="16"/>
    <s v="Faculty of Architecture and Design"/>
    <n v="1"/>
    <n v="1"/>
    <s v="131088004 "/>
    <s v="Engineering Technology and Architecture"/>
    <s v="ETA"/>
    <x v="32"/>
    <x v="31"/>
    <m/>
    <m/>
    <s v="B"/>
    <m/>
    <n v="2.5"/>
    <n v="3"/>
    <n v="7.5"/>
  </r>
  <r>
    <n v="103657748"/>
    <x v="16"/>
    <x v="16"/>
    <s v="Faculty of Science"/>
    <n v="1"/>
    <n v="1"/>
    <s v="131088059 "/>
    <s v="Physical Sciences"/>
    <s v="PHYSC"/>
    <x v="36"/>
    <x v="36"/>
    <m/>
    <m/>
    <s v="C"/>
    <m/>
    <n v="2"/>
    <n v="1"/>
    <n v="2"/>
  </r>
  <r>
    <n v="109280595"/>
    <x v="16"/>
    <x v="16"/>
    <s v="Victoria Business School"/>
    <n v="1"/>
    <n v="1"/>
    <s v="131088219 "/>
    <s v="Business and Economics"/>
    <s v="BEC"/>
    <x v="15"/>
    <x v="14"/>
    <m/>
    <m/>
    <s v="B"/>
    <m/>
    <n v="1"/>
    <n v="3"/>
    <n v="3"/>
  </r>
  <r>
    <n v="103652350"/>
    <x v="16"/>
    <x v="16"/>
    <s v="Faculty of Humanities and Social Sciences"/>
    <n v="1"/>
    <n v="1"/>
    <s v="131191753 "/>
    <s v="Education"/>
    <s v="EDU"/>
    <x v="13"/>
    <x v="12"/>
    <m/>
    <m/>
    <s v="A"/>
    <m/>
    <n v="1"/>
    <n v="5"/>
    <n v="5"/>
  </r>
  <r>
    <n v="109279136"/>
    <x v="16"/>
    <x v="16"/>
    <s v="Faculty of Humanities and Social Sciences"/>
    <n v="1"/>
    <n v="1"/>
    <s v="131191864 "/>
    <s v="Humanities and Law"/>
    <s v="HAL"/>
    <x v="18"/>
    <x v="17"/>
    <m/>
    <m/>
    <s v="B"/>
    <m/>
    <n v="1"/>
    <n v="3"/>
    <n v="3"/>
  </r>
  <r>
    <n v="109279085"/>
    <x v="16"/>
    <x v="16"/>
    <s v="Faculty of Humanities and Social Sciences"/>
    <n v="1"/>
    <n v="1"/>
    <s v="131192009 "/>
    <s v="Humanities and Law"/>
    <s v="HAL"/>
    <x v="18"/>
    <x v="17"/>
    <m/>
    <m/>
    <s v="C"/>
    <m/>
    <n v="1"/>
    <n v="1"/>
    <n v="1"/>
  </r>
  <r>
    <n v="109279098"/>
    <x v="16"/>
    <x v="16"/>
    <s v="Faculty of Humanities and Social Sciences"/>
    <n v="1"/>
    <n v="1"/>
    <s v="131192043 "/>
    <s v="Humanities and Law"/>
    <s v="HAL"/>
    <x v="18"/>
    <x v="17"/>
    <m/>
    <m/>
    <s v="B"/>
    <m/>
    <n v="1"/>
    <n v="3"/>
    <n v="3"/>
  </r>
  <r>
    <n v="103628100"/>
    <x v="16"/>
    <x v="16"/>
    <s v="Faculty of Humanities and Social Sciences"/>
    <n v="1"/>
    <n v="1"/>
    <s v="131192117 "/>
    <s v="Humanities and Law"/>
    <s v="HAL"/>
    <x v="18"/>
    <x v="17"/>
    <m/>
    <m/>
    <s v="B"/>
    <m/>
    <n v="1"/>
    <n v="3"/>
    <n v="3"/>
  </r>
  <r>
    <n v="141735151"/>
    <x v="16"/>
    <x v="16"/>
    <s v="Faculty of Humanities and Social Sciences"/>
    <n v="1"/>
    <n v="1"/>
    <s v="131192189 "/>
    <s v="Humanities and Law"/>
    <s v="HAL"/>
    <x v="18"/>
    <x v="17"/>
    <m/>
    <m/>
    <s v="B"/>
    <m/>
    <n v="1"/>
    <n v="3"/>
    <n v="3"/>
  </r>
  <r>
    <n v="131210293"/>
    <x v="14"/>
    <x v="14"/>
    <s v="School of Social and Political Sciences"/>
    <n v="0.61"/>
    <n v="0.61"/>
    <s v="131210293 "/>
    <s v="Humanities and Law"/>
    <s v="HAL"/>
    <x v="38"/>
    <x v="38"/>
    <m/>
    <m/>
    <s v="C(NE)"/>
    <m/>
    <n v="1"/>
    <n v="1"/>
    <n v="0.61"/>
  </r>
  <r>
    <n v="119636160"/>
    <x v="16"/>
    <x v="16"/>
    <s v="Victoria Business School"/>
    <n v="1"/>
    <n v="1"/>
    <s v="131218894 "/>
    <s v="Mathematical and Information Sciences and Technology"/>
    <s v="MIST"/>
    <x v="5"/>
    <x v="5"/>
    <m/>
    <m/>
    <s v="C"/>
    <m/>
    <n v="2"/>
    <n v="1"/>
    <n v="2"/>
  </r>
  <r>
    <n v="134029847"/>
    <x v="16"/>
    <x v="16"/>
    <s v="Faculty of Engineering"/>
    <n v="1"/>
    <n v="1"/>
    <s v="131658694 "/>
    <s v="Mathematical and Information Sciences and Technology"/>
    <s v="MIST"/>
    <x v="5"/>
    <x v="5"/>
    <m/>
    <m/>
    <s v="C"/>
    <m/>
    <n v="2"/>
    <n v="1"/>
    <n v="2"/>
  </r>
  <r>
    <n v="104621966"/>
    <x v="16"/>
    <x v="16"/>
    <s v="Faculty of Humanities and Social Sciences"/>
    <n v="1"/>
    <n v="1"/>
    <s v="131789761 "/>
    <s v="Social Sciences and Other Cultural/Social Sciences"/>
    <s v="SSOCSS"/>
    <x v="24"/>
    <x v="23"/>
    <m/>
    <m/>
    <s v="B"/>
    <m/>
    <n v="1"/>
    <n v="3"/>
    <n v="3"/>
  </r>
  <r>
    <n v="109559603"/>
    <x v="16"/>
    <x v="16"/>
    <s v="Faculty of Education"/>
    <n v="1"/>
    <n v="1"/>
    <s v="131867323 "/>
    <s v="Education"/>
    <s v="EDU"/>
    <x v="13"/>
    <x v="12"/>
    <m/>
    <m/>
    <s v="B"/>
    <m/>
    <n v="1"/>
    <n v="3"/>
    <n v="3"/>
  </r>
  <r>
    <n v="109282411"/>
    <x v="16"/>
    <x v="16"/>
    <s v="Faculty of Science"/>
    <n v="1"/>
    <n v="1"/>
    <s v="131998259 "/>
    <s v="Biological Sciences"/>
    <s v="BIOS"/>
    <x v="7"/>
    <x v="7"/>
    <m/>
    <m/>
    <s v="A"/>
    <m/>
    <n v="2"/>
    <n v="5"/>
    <n v="10"/>
  </r>
  <r>
    <n v="116897989"/>
    <x v="16"/>
    <x v="16"/>
    <s v="Faculty of Education"/>
    <n v="1"/>
    <n v="1"/>
    <s v="132283716 "/>
    <s v="Education"/>
    <s v="EDU"/>
    <x v="13"/>
    <x v="12"/>
    <m/>
    <m/>
    <s v="C"/>
    <m/>
    <n v="1"/>
    <n v="1"/>
    <n v="1"/>
  </r>
  <r>
    <n v="110016490"/>
    <x v="16"/>
    <x v="16"/>
    <s v="Faculty of Education"/>
    <n v="1"/>
    <n v="1"/>
    <s v="132283766 "/>
    <s v="Education"/>
    <s v="EDU"/>
    <x v="13"/>
    <x v="12"/>
    <m/>
    <m/>
    <s v="A"/>
    <m/>
    <n v="1"/>
    <n v="5"/>
    <n v="5"/>
  </r>
  <r>
    <n v="102844092"/>
    <x v="16"/>
    <x v="16"/>
    <s v="Faculty of Education"/>
    <n v="1"/>
    <n v="1"/>
    <s v="132283771 "/>
    <s v="Education"/>
    <s v="EDU"/>
    <x v="13"/>
    <x v="12"/>
    <m/>
    <m/>
    <s v="B"/>
    <m/>
    <n v="1"/>
    <n v="3"/>
    <n v="3"/>
  </r>
  <r>
    <n v="119268460"/>
    <x v="16"/>
    <x v="16"/>
    <s v="Faculty of Education"/>
    <n v="1"/>
    <n v="1"/>
    <s v="132283786 "/>
    <s v="Education"/>
    <s v="EDU"/>
    <x v="13"/>
    <x v="12"/>
    <m/>
    <m/>
    <s v="B"/>
    <m/>
    <n v="1"/>
    <n v="3"/>
    <n v="3"/>
  </r>
  <r>
    <n v="109277105"/>
    <x v="16"/>
    <x v="16"/>
    <s v="Faculty of Education"/>
    <n v="1"/>
    <n v="1"/>
    <s v="132284019 "/>
    <s v="Education"/>
    <s v="EDU"/>
    <x v="13"/>
    <x v="12"/>
    <m/>
    <m/>
    <s v="A"/>
    <m/>
    <n v="1"/>
    <n v="5"/>
    <n v="5"/>
  </r>
  <r>
    <n v="108860331"/>
    <x v="16"/>
    <x v="16"/>
    <s v="Faculty of Education"/>
    <n v="1"/>
    <n v="1"/>
    <s v="132284111 "/>
    <s v="Education"/>
    <s v="EDU"/>
    <x v="13"/>
    <x v="12"/>
    <m/>
    <m/>
    <s v="B"/>
    <m/>
    <n v="1"/>
    <n v="3"/>
    <n v="3"/>
  </r>
  <r>
    <n v="124540903"/>
    <x v="16"/>
    <x v="16"/>
    <s v="Faculty of Education"/>
    <n v="1"/>
    <n v="1"/>
    <s v="132284150 "/>
    <s v="Education"/>
    <s v="EDU"/>
    <x v="13"/>
    <x v="12"/>
    <m/>
    <m/>
    <s v="B"/>
    <m/>
    <n v="1"/>
    <n v="3"/>
    <n v="3"/>
  </r>
  <r>
    <n v="141746928"/>
    <x v="16"/>
    <x v="16"/>
    <s v="Faculty of Education"/>
    <n v="1"/>
    <n v="1"/>
    <s v="132284227 "/>
    <s v="Education"/>
    <s v="EDU"/>
    <x v="13"/>
    <x v="12"/>
    <m/>
    <m/>
    <s v="B"/>
    <m/>
    <n v="1"/>
    <n v="3"/>
    <n v="3"/>
  </r>
  <r>
    <n v="106608800"/>
    <x v="16"/>
    <x v="16"/>
    <s v="Faculty of Education"/>
    <n v="1"/>
    <n v="1"/>
    <s v="132284281 "/>
    <s v="Education"/>
    <s v="EDU"/>
    <x v="13"/>
    <x v="12"/>
    <m/>
    <m/>
    <s v="C"/>
    <m/>
    <n v="1"/>
    <n v="1"/>
    <n v="1"/>
  </r>
  <r>
    <n v="114882513"/>
    <x v="16"/>
    <x v="16"/>
    <s v="Faculty of Education"/>
    <n v="1"/>
    <n v="1"/>
    <s v="132284430 "/>
    <s v="Education"/>
    <s v="EDU"/>
    <x v="13"/>
    <x v="12"/>
    <m/>
    <m/>
    <s v="R(NE)"/>
    <m/>
    <n v="1"/>
    <n v="0"/>
    <n v="0"/>
  </r>
  <r>
    <n v="109559552"/>
    <x v="16"/>
    <x v="16"/>
    <s v="Faculty of Education"/>
    <n v="0.7"/>
    <n v="0.7"/>
    <s v="132284477 "/>
    <s v="Education"/>
    <s v="EDU"/>
    <x v="13"/>
    <x v="12"/>
    <m/>
    <m/>
    <s v="B"/>
    <m/>
    <n v="1"/>
    <n v="3"/>
    <n v="2.0999999999999996"/>
  </r>
  <r>
    <n v="103620245"/>
    <x v="16"/>
    <x v="16"/>
    <s v="Faculty of Education"/>
    <n v="1"/>
    <n v="1"/>
    <s v="132284527 "/>
    <s v="Education"/>
    <s v="EDU"/>
    <x v="13"/>
    <x v="12"/>
    <m/>
    <m/>
    <s v="B"/>
    <m/>
    <n v="1"/>
    <n v="3"/>
    <n v="3"/>
  </r>
  <r>
    <n v="104373895"/>
    <x v="16"/>
    <x v="16"/>
    <s v="Faculty of Education"/>
    <n v="1"/>
    <n v="1"/>
    <s v="132284628 "/>
    <s v="Education"/>
    <s v="EDU"/>
    <x v="13"/>
    <x v="12"/>
    <m/>
    <m/>
    <s v="B"/>
    <m/>
    <n v="1"/>
    <n v="3"/>
    <n v="3"/>
  </r>
  <r>
    <n v="103376580"/>
    <x v="16"/>
    <x v="16"/>
    <s v="Faculty of Education"/>
    <n v="1"/>
    <n v="1"/>
    <s v="132284672 "/>
    <s v="Education"/>
    <s v="EDU"/>
    <x v="13"/>
    <x v="12"/>
    <m/>
    <m/>
    <s v="C"/>
    <m/>
    <n v="1"/>
    <n v="1"/>
    <n v="1"/>
  </r>
  <r>
    <n v="106611068"/>
    <x v="16"/>
    <x v="16"/>
    <s v="Faculty of Education"/>
    <n v="1"/>
    <n v="1"/>
    <s v="132284715 "/>
    <s v="Education"/>
    <s v="EDU"/>
    <x v="13"/>
    <x v="12"/>
    <m/>
    <m/>
    <s v="R"/>
    <m/>
    <n v="1"/>
    <n v="0"/>
    <n v="0"/>
  </r>
  <r>
    <n v="100591658"/>
    <x v="16"/>
    <x v="16"/>
    <s v="Faculty of Education"/>
    <n v="1"/>
    <n v="1"/>
    <s v="132284790 "/>
    <s v="Education"/>
    <s v="EDU"/>
    <x v="13"/>
    <x v="12"/>
    <m/>
    <m/>
    <s v="C"/>
    <m/>
    <n v="1"/>
    <n v="1"/>
    <n v="1"/>
  </r>
  <r>
    <n v="109559751"/>
    <x v="16"/>
    <x v="16"/>
    <s v="Faculty of Education"/>
    <n v="1"/>
    <n v="1"/>
    <s v="132313077 "/>
    <s v="Education"/>
    <s v="EDU"/>
    <x v="13"/>
    <x v="12"/>
    <m/>
    <m/>
    <s v="C"/>
    <m/>
    <n v="1"/>
    <n v="1"/>
    <n v="1"/>
  </r>
  <r>
    <n v="109559616"/>
    <x v="16"/>
    <x v="16"/>
    <s v="Faculty of Education"/>
    <n v="1"/>
    <n v="1"/>
    <s v="132313110 "/>
    <s v="Education"/>
    <s v="EDU"/>
    <x v="13"/>
    <x v="12"/>
    <m/>
    <m/>
    <s v="C"/>
    <m/>
    <n v="1"/>
    <n v="1"/>
    <n v="1"/>
  </r>
  <r>
    <n v="104877459"/>
    <x v="16"/>
    <x v="16"/>
    <s v="Faculty of Education"/>
    <n v="1"/>
    <n v="1"/>
    <s v="132313147 "/>
    <s v="Education"/>
    <s v="EDU"/>
    <x v="13"/>
    <x v="12"/>
    <m/>
    <m/>
    <s v="B"/>
    <m/>
    <n v="1"/>
    <n v="3"/>
    <n v="3"/>
  </r>
  <r>
    <n v="104582968"/>
    <x v="16"/>
    <x v="16"/>
    <s v="Faculty of Science"/>
    <n v="1"/>
    <n v="1"/>
    <s v="132313334 "/>
    <s v="Social Sciences and Other Cultural/Social Sciences"/>
    <s v="SSOCSS"/>
    <x v="3"/>
    <x v="3"/>
    <m/>
    <m/>
    <s v="B"/>
    <m/>
    <n v="2"/>
    <n v="3"/>
    <n v="6"/>
  </r>
  <r>
    <n v="120735839"/>
    <x v="16"/>
    <x v="16"/>
    <s v="Faculty of Science"/>
    <n v="1"/>
    <n v="1"/>
    <s v="132313438 "/>
    <s v="Biological Sciences"/>
    <s v="BIOS"/>
    <x v="7"/>
    <x v="7"/>
    <m/>
    <m/>
    <s v="B"/>
    <m/>
    <n v="2"/>
    <n v="3"/>
    <n v="6"/>
  </r>
  <r>
    <n v="109282266"/>
    <x v="16"/>
    <x v="16"/>
    <s v="Victoria Business School"/>
    <n v="1"/>
    <n v="1"/>
    <s v="132444346 "/>
    <s v="Business and Economics"/>
    <s v="BEC"/>
    <x v="15"/>
    <x v="14"/>
    <m/>
    <m/>
    <s v="C"/>
    <m/>
    <n v="1"/>
    <n v="1"/>
    <n v="1"/>
  </r>
  <r>
    <n v="109278035"/>
    <x v="16"/>
    <x v="16"/>
    <s v="Faculty of Humanities and Social Sciences"/>
    <n v="1"/>
    <n v="1"/>
    <s v="132471244 "/>
    <s v="Humanities and Law"/>
    <s v="HAL"/>
    <x v="30"/>
    <x v="29"/>
    <m/>
    <m/>
    <s v="B"/>
    <m/>
    <n v="1"/>
    <n v="3"/>
    <n v="3"/>
  </r>
  <r>
    <n v="109460138"/>
    <x v="16"/>
    <x v="16"/>
    <s v="Faculty of Humanities and Social Sciences"/>
    <n v="1"/>
    <n v="1"/>
    <s v="132549031 "/>
    <s v="Humanities and Law"/>
    <s v="HAL"/>
    <x v="30"/>
    <x v="29"/>
    <m/>
    <m/>
    <s v="B"/>
    <m/>
    <n v="1"/>
    <n v="3"/>
    <n v="3"/>
  </r>
  <r>
    <n v="136524040"/>
    <x v="16"/>
    <x v="16"/>
    <s v="Victoria Business School"/>
    <n v="1"/>
    <n v="1"/>
    <s v="132576012 "/>
    <s v="Business and Economics"/>
    <s v="BEC"/>
    <x v="39"/>
    <x v="39"/>
    <m/>
    <m/>
    <s v="B"/>
    <m/>
    <n v="1"/>
    <n v="3"/>
    <n v="3"/>
  </r>
  <r>
    <n v="109280646"/>
    <x v="16"/>
    <x v="16"/>
    <s v="Victoria Business School"/>
    <n v="1"/>
    <n v="1"/>
    <s v="132576013 "/>
    <s v="Business and Economics"/>
    <s v="BEC"/>
    <x v="27"/>
    <x v="26"/>
    <m/>
    <m/>
    <s v="A"/>
    <m/>
    <n v="1"/>
    <n v="5"/>
    <n v="5"/>
  </r>
  <r>
    <n v="103579884"/>
    <x v="16"/>
    <x v="16"/>
    <s v="Victoria Business School"/>
    <n v="1"/>
    <n v="1"/>
    <s v="132576016 "/>
    <s v="Business and Economics"/>
    <s v="BEC"/>
    <x v="29"/>
    <x v="28"/>
    <m/>
    <m/>
    <s v="B"/>
    <m/>
    <n v="1"/>
    <n v="3"/>
    <n v="3"/>
  </r>
  <r>
    <n v="109279243"/>
    <x v="16"/>
    <x v="16"/>
    <s v="Victoria Business School"/>
    <n v="1"/>
    <n v="1"/>
    <s v="132576117 "/>
    <s v="Mathematical and Information Sciences and Technology"/>
    <s v="MIST"/>
    <x v="5"/>
    <x v="5"/>
    <m/>
    <m/>
    <s v="B"/>
    <m/>
    <n v="2"/>
    <n v="3"/>
    <n v="6"/>
  </r>
  <r>
    <n v="111456614"/>
    <x v="16"/>
    <x v="16"/>
    <s v="Faculty of Humanities and Social Sciences"/>
    <n v="1"/>
    <n v="1"/>
    <s v="132653773 "/>
    <s v="Humanities and Law"/>
    <s v="HAL"/>
    <x v="30"/>
    <x v="29"/>
    <m/>
    <m/>
    <s v="B"/>
    <m/>
    <n v="1"/>
    <n v="3"/>
    <n v="3"/>
  </r>
  <r>
    <n v="109277955"/>
    <x v="16"/>
    <x v="16"/>
    <s v="Faculty of Humanities and Social Sciences"/>
    <n v="1"/>
    <n v="1"/>
    <s v="132680830 "/>
    <s v="Humanities and Law"/>
    <s v="HAL"/>
    <x v="30"/>
    <x v="29"/>
    <m/>
    <m/>
    <s v="B"/>
    <m/>
    <n v="1"/>
    <n v="3"/>
    <n v="3"/>
  </r>
  <r>
    <n v="109277411"/>
    <x v="16"/>
    <x v="16"/>
    <s v="Victoria Business School"/>
    <n v="1"/>
    <n v="1"/>
    <s v="132758356 "/>
    <s v="Business and Economics"/>
    <s v="BEC"/>
    <x v="29"/>
    <x v="28"/>
    <m/>
    <m/>
    <s v="A"/>
    <m/>
    <n v="1"/>
    <n v="5"/>
    <n v="5"/>
  </r>
  <r>
    <n v="138811117"/>
    <x v="16"/>
    <x v="16"/>
    <s v="Faculty of Education"/>
    <n v="1"/>
    <n v="1"/>
    <s v="133230309 "/>
    <s v="Education"/>
    <s v="EDU"/>
    <x v="13"/>
    <x v="12"/>
    <m/>
    <m/>
    <s v="C"/>
    <m/>
    <n v="1"/>
    <n v="1"/>
    <n v="1"/>
  </r>
  <r>
    <n v="109277225"/>
    <x v="16"/>
    <x v="16"/>
    <s v="Faculty of Education"/>
    <n v="1"/>
    <n v="1"/>
    <s v="133308230 "/>
    <s v="Education"/>
    <s v="EDU"/>
    <x v="13"/>
    <x v="12"/>
    <m/>
    <m/>
    <s v="B"/>
    <m/>
    <n v="1"/>
    <n v="3"/>
    <n v="3"/>
  </r>
  <r>
    <n v="119949459"/>
    <x v="16"/>
    <x v="16"/>
    <s v="Faculty of Humanities and Social Sciences"/>
    <n v="1"/>
    <n v="1"/>
    <s v="133675770 "/>
    <s v="Humanities and Law"/>
    <s v="HAL"/>
    <x v="1"/>
    <x v="1"/>
    <m/>
    <m/>
    <s v="B"/>
    <m/>
    <n v="1"/>
    <n v="3"/>
    <n v="3"/>
  </r>
  <r>
    <n v="120690753"/>
    <x v="16"/>
    <x v="16"/>
    <s v="Faculty of Science"/>
    <n v="1"/>
    <n v="1"/>
    <s v="133859373 "/>
    <s v="Physical Sciences"/>
    <s v="PHYSC"/>
    <x v="36"/>
    <x v="36"/>
    <m/>
    <m/>
    <s v="A"/>
    <m/>
    <n v="2"/>
    <n v="5"/>
    <n v="10"/>
  </r>
  <r>
    <n v="109669072"/>
    <x v="16"/>
    <x v="16"/>
    <s v="Faculty of Humanities and Social Sciences"/>
    <n v="1"/>
    <n v="1"/>
    <s v="133859638 "/>
    <s v="Social Sciences and Other Cultural/Social Sciences"/>
    <s v="SSOCSS"/>
    <x v="24"/>
    <x v="23"/>
    <m/>
    <m/>
    <s v="B"/>
    <m/>
    <n v="1"/>
    <n v="3"/>
    <n v="3"/>
  </r>
  <r>
    <n v="109940093"/>
    <x v="16"/>
    <x v="16"/>
    <s v="Faculty of Humanities and Social Sciences"/>
    <n v="1"/>
    <n v="1"/>
    <s v="133887108 "/>
    <s v="Humanities and Law"/>
    <s v="HAL"/>
    <x v="18"/>
    <x v="17"/>
    <m/>
    <m/>
    <s v="B"/>
    <m/>
    <n v="1"/>
    <n v="3"/>
    <n v="3"/>
  </r>
  <r>
    <n v="109280250"/>
    <x v="16"/>
    <x v="16"/>
    <s v="Faculty of Humanities and Social Sciences"/>
    <n v="1"/>
    <n v="1"/>
    <s v="133887336 "/>
    <s v="Social Sciences and Other Cultural/Social Sciences"/>
    <s v="SSOCSS"/>
    <x v="24"/>
    <x v="23"/>
    <m/>
    <m/>
    <s v="C"/>
    <m/>
    <n v="1"/>
    <n v="1"/>
    <n v="1"/>
  </r>
  <r>
    <n v="133938048"/>
    <x v="14"/>
    <x v="14"/>
    <s v="Health Sciences Centre"/>
    <n v="1"/>
    <n v="1"/>
    <s v="133938048 "/>
    <s v="Medicine and Public Health"/>
    <s v="MEDPH"/>
    <x v="16"/>
    <x v="15"/>
    <m/>
    <m/>
    <s v="C(NE)"/>
    <m/>
    <n v="2.5"/>
    <n v="1"/>
    <n v="2.5"/>
  </r>
  <r>
    <n v="103635157"/>
    <x v="16"/>
    <x v="16"/>
    <s v="Victoria Business School"/>
    <n v="1"/>
    <n v="1"/>
    <s v="133965654 "/>
    <s v="Business and Economics"/>
    <s v="BEC"/>
    <x v="29"/>
    <x v="28"/>
    <m/>
    <m/>
    <s v="C"/>
    <m/>
    <n v="1"/>
    <n v="1"/>
    <n v="1"/>
  </r>
  <r>
    <n v="107285508"/>
    <x v="16"/>
    <x v="16"/>
    <s v="Victoria Business School"/>
    <n v="1"/>
    <n v="1"/>
    <s v="133993133 "/>
    <s v="Business and Economics"/>
    <s v="BEC"/>
    <x v="15"/>
    <x v="14"/>
    <m/>
    <m/>
    <s v="C(NE)"/>
    <m/>
    <n v="1"/>
    <n v="1"/>
    <n v="1"/>
  </r>
  <r>
    <n v="103641431"/>
    <x v="16"/>
    <x v="16"/>
    <s v="Faculty of Science"/>
    <n v="1"/>
    <n v="1"/>
    <s v="134126321 "/>
    <s v="Mathematical and Information Sciences and Technology"/>
    <s v="MIST"/>
    <x v="23"/>
    <x v="22"/>
    <m/>
    <m/>
    <s v="B"/>
    <m/>
    <n v="1"/>
    <n v="3"/>
    <n v="3"/>
  </r>
  <r>
    <n v="134190649"/>
    <x v="14"/>
    <x v="14"/>
    <s v="Other"/>
    <n v="1"/>
    <n v="1"/>
    <s v="134190649 "/>
    <s v="Education"/>
    <s v="EDU"/>
    <x v="13"/>
    <x v="12"/>
    <m/>
    <m/>
    <s v="B"/>
    <m/>
    <n v="1"/>
    <n v="3"/>
    <n v="3"/>
  </r>
  <r>
    <n v="109281601"/>
    <x v="16"/>
    <x v="16"/>
    <s v="Faculty of Science"/>
    <n v="0.59"/>
    <n v="0.59"/>
    <s v="134360730 "/>
    <s v="Physical Sciences"/>
    <s v="PHYSC"/>
    <x v="28"/>
    <x v="27"/>
    <m/>
    <m/>
    <s v="A"/>
    <m/>
    <n v="2"/>
    <n v="5"/>
    <n v="5.8999999999999995"/>
  </r>
  <r>
    <n v="119950134"/>
    <x v="16"/>
    <x v="16"/>
    <s v="Faculty of Science"/>
    <n v="0.53"/>
    <n v="0.53"/>
    <s v="134388347 "/>
    <s v="Social Sciences and Other Cultural/Social Sciences"/>
    <s v="SSOCSS"/>
    <x v="3"/>
    <x v="3"/>
    <m/>
    <m/>
    <s v="A"/>
    <m/>
    <n v="2"/>
    <n v="5"/>
    <n v="5.3000000000000007"/>
  </r>
  <r>
    <n v="109332288"/>
    <x v="16"/>
    <x v="16"/>
    <s v="Faculty of Law"/>
    <n v="1"/>
    <n v="1"/>
    <s v="134388469 "/>
    <s v="Humanities and Law"/>
    <s v="HAL"/>
    <x v="22"/>
    <x v="21"/>
    <m/>
    <m/>
    <s v="A"/>
    <m/>
    <n v="1"/>
    <n v="5"/>
    <n v="5"/>
  </r>
  <r>
    <n v="119949645"/>
    <x v="16"/>
    <x v="16"/>
    <s v="Faculty of Science"/>
    <n v="1"/>
    <n v="1"/>
    <s v="134388806 "/>
    <s v="Mathematical and Information Sciences and Technology"/>
    <s v="MIST"/>
    <x v="25"/>
    <x v="24"/>
    <m/>
    <m/>
    <s v="A"/>
    <m/>
    <n v="1"/>
    <n v="5"/>
    <n v="5"/>
  </r>
  <r>
    <n v="109282039"/>
    <x v="16"/>
    <x v="16"/>
    <s v="Faculty of Law"/>
    <n v="1"/>
    <n v="1"/>
    <s v="134388820 "/>
    <s v="Humanities and Law"/>
    <s v="HAL"/>
    <x v="22"/>
    <x v="21"/>
    <m/>
    <m/>
    <s v="A"/>
    <m/>
    <n v="1"/>
    <n v="5"/>
    <n v="5"/>
  </r>
  <r>
    <n v="140811520"/>
    <x v="16"/>
    <x v="16"/>
    <s v="Faculty of Science"/>
    <n v="1"/>
    <n v="1"/>
    <s v="134389472 "/>
    <s v="Mathematical and Information Sciences and Technology"/>
    <s v="MIST"/>
    <x v="25"/>
    <x v="24"/>
    <m/>
    <m/>
    <s v="B"/>
    <m/>
    <n v="1"/>
    <n v="3"/>
    <n v="3"/>
  </r>
  <r>
    <n v="141735695"/>
    <x v="16"/>
    <x v="16"/>
    <s v="Faculty of Science"/>
    <n v="1"/>
    <n v="1"/>
    <s v="134389500 "/>
    <s v="Mathematical and Information Sciences and Technology"/>
    <s v="MIST"/>
    <x v="25"/>
    <x v="24"/>
    <m/>
    <m/>
    <s v="C(NE)"/>
    <m/>
    <n v="1"/>
    <n v="1"/>
    <n v="1"/>
  </r>
  <r>
    <n v="109279483"/>
    <x v="16"/>
    <x v="16"/>
    <s v="Faculty of Science"/>
    <n v="1"/>
    <n v="1"/>
    <s v="134389501 "/>
    <s v="Mathematical and Information Sciences and Technology"/>
    <s v="MIST"/>
    <x v="25"/>
    <x v="24"/>
    <m/>
    <m/>
    <s v="A"/>
    <m/>
    <n v="1"/>
    <n v="5"/>
    <n v="5"/>
  </r>
  <r>
    <n v="109940116"/>
    <x v="16"/>
    <x v="16"/>
    <s v="Faculty of Science"/>
    <n v="1"/>
    <n v="1"/>
    <s v="134522549 "/>
    <s v="Biological Sciences"/>
    <s v="BIOS"/>
    <x v="7"/>
    <x v="7"/>
    <m/>
    <m/>
    <s v="B"/>
    <m/>
    <n v="2"/>
    <n v="3"/>
    <n v="6"/>
  </r>
  <r>
    <n v="134522653"/>
    <x v="14"/>
    <x v="14"/>
    <s v="Psychology"/>
    <n v="1"/>
    <n v="1"/>
    <s v="134522653 "/>
    <s v="Social Sciences and Other Cultural/Social Sciences"/>
    <s v="SSOCSS"/>
    <x v="3"/>
    <x v="3"/>
    <m/>
    <m/>
    <s v="B"/>
    <m/>
    <n v="2"/>
    <n v="3"/>
    <n v="6"/>
  </r>
  <r>
    <n v="109280421"/>
    <x v="16"/>
    <x v="16"/>
    <s v="Victoria Business School"/>
    <n v="1"/>
    <n v="1"/>
    <s v="134550221 "/>
    <s v="Business and Economics"/>
    <s v="BEC"/>
    <x v="15"/>
    <x v="14"/>
    <m/>
    <m/>
    <s v="B"/>
    <m/>
    <n v="1"/>
    <n v="3"/>
    <n v="3"/>
  </r>
  <r>
    <n v="140772060"/>
    <x v="16"/>
    <x v="16"/>
    <s v="Victoria Business School"/>
    <n v="1"/>
    <n v="1"/>
    <s v="134550227 "/>
    <s v="Business and Economics"/>
    <s v="BEC"/>
    <x v="39"/>
    <x v="39"/>
    <m/>
    <m/>
    <s v="B"/>
    <m/>
    <n v="1"/>
    <n v="3"/>
    <n v="3"/>
  </r>
  <r>
    <n v="109280490"/>
    <x v="16"/>
    <x v="16"/>
    <s v="Victoria Business School"/>
    <n v="1"/>
    <n v="1"/>
    <s v="134550239 "/>
    <s v="Business and Economics"/>
    <s v="BEC"/>
    <x v="15"/>
    <x v="14"/>
    <m/>
    <m/>
    <s v="B"/>
    <m/>
    <n v="1"/>
    <n v="3"/>
    <n v="3"/>
  </r>
  <r>
    <n v="119950200"/>
    <x v="16"/>
    <x v="16"/>
    <s v="Faculty of Humanities and Social Sciences"/>
    <n v="1"/>
    <n v="1"/>
    <s v="134550351 "/>
    <s v="Social Sciences and Other Cultural/Social Sciences"/>
    <s v="SSOCSS"/>
    <x v="17"/>
    <x v="16"/>
    <m/>
    <m/>
    <s v="B"/>
    <m/>
    <n v="1"/>
    <n v="3"/>
    <n v="3"/>
  </r>
  <r>
    <n v="109279442"/>
    <x v="16"/>
    <x v="16"/>
    <s v="Faculty of Science"/>
    <n v="1"/>
    <n v="1"/>
    <s v="134550451 "/>
    <s v="Mathematical and Information Sciences and Technology"/>
    <s v="MIST"/>
    <x v="25"/>
    <x v="24"/>
    <m/>
    <m/>
    <s v="C"/>
    <m/>
    <n v="1"/>
    <n v="1"/>
    <n v="1"/>
  </r>
  <r>
    <n v="109277253"/>
    <x v="16"/>
    <x v="16"/>
    <s v="Faculty of Humanities and Social Sciences"/>
    <n v="1"/>
    <n v="1"/>
    <s v="134550714 "/>
    <s v="Humanities and Law"/>
    <s v="HAL"/>
    <x v="14"/>
    <x v="13"/>
    <m/>
    <m/>
    <s v="B"/>
    <m/>
    <n v="1"/>
    <n v="3"/>
    <n v="3"/>
  </r>
  <r>
    <n v="134626215"/>
    <x v="14"/>
    <x v="14"/>
    <s v="Civil and Natural Resources Engineering"/>
    <n v="1"/>
    <n v="1"/>
    <s v="134626215 "/>
    <s v="Engineering Technology and Architecture"/>
    <s v="ETA"/>
    <x v="4"/>
    <x v="4"/>
    <m/>
    <m/>
    <s v="C"/>
    <m/>
    <n v="2.5"/>
    <n v="1"/>
    <n v="2.5"/>
  </r>
  <r>
    <n v="105454252"/>
    <x v="16"/>
    <x v="16"/>
    <s v="Faculty of Architecture and Design"/>
    <n v="1"/>
    <n v="1"/>
    <s v="134647834 "/>
    <s v="Engineering Technology and Architecture"/>
    <s v="ETA"/>
    <x v="32"/>
    <x v="31"/>
    <m/>
    <m/>
    <s v="C"/>
    <m/>
    <n v="2.5"/>
    <n v="1"/>
    <n v="2.5"/>
  </r>
  <r>
    <n v="109278339"/>
    <x v="16"/>
    <x v="16"/>
    <s v="Victoria Business School"/>
    <n v="1"/>
    <n v="1"/>
    <s v="134656384 "/>
    <s v="Business and Economics"/>
    <s v="BEC"/>
    <x v="39"/>
    <x v="39"/>
    <m/>
    <m/>
    <s v="B"/>
    <m/>
    <n v="1"/>
    <n v="3"/>
    <n v="3"/>
  </r>
  <r>
    <n v="136552148"/>
    <x v="16"/>
    <x v="16"/>
    <s v="Faculty of Science"/>
    <n v="1"/>
    <n v="1"/>
    <s v="134656389 "/>
    <s v="Physical Sciences"/>
    <s v="PHYSC"/>
    <x v="36"/>
    <x v="36"/>
    <m/>
    <m/>
    <s v="C(NE)"/>
    <m/>
    <n v="2"/>
    <n v="1"/>
    <n v="2"/>
  </r>
  <r>
    <n v="104878641"/>
    <x v="16"/>
    <x v="16"/>
    <s v="Faculty of Humanities and Social Sciences"/>
    <n v="1"/>
    <n v="1"/>
    <s v="134656405 "/>
    <s v="Social Sciences and Other Cultural/Social Sciences"/>
    <s v="SSOCSS"/>
    <x v="24"/>
    <x v="23"/>
    <m/>
    <m/>
    <s v="C"/>
    <m/>
    <n v="1"/>
    <n v="1"/>
    <n v="1"/>
  </r>
  <r>
    <n v="141735682"/>
    <x v="16"/>
    <x v="16"/>
    <s v="Faculty of Science"/>
    <n v="1"/>
    <n v="1"/>
    <s v="134656531 "/>
    <s v="Biological Sciences"/>
    <s v="BIOS"/>
    <x v="12"/>
    <x v="11"/>
    <m/>
    <m/>
    <s v="B"/>
    <m/>
    <n v="2"/>
    <n v="3"/>
    <n v="6"/>
  </r>
  <r>
    <n v="103578344"/>
    <x v="16"/>
    <x v="16"/>
    <s v="Faculty of Science"/>
    <n v="0.8"/>
    <n v="0.8"/>
    <s v="134656656 "/>
    <s v="Biological Sciences"/>
    <s v="BIOS"/>
    <x v="12"/>
    <x v="11"/>
    <m/>
    <m/>
    <s v="B"/>
    <m/>
    <n v="2"/>
    <n v="3"/>
    <n v="4.8000000000000007"/>
  </r>
  <r>
    <n v="107311441"/>
    <x v="16"/>
    <x v="16"/>
    <s v="Victoria Business School"/>
    <n v="1"/>
    <n v="1"/>
    <s v="134656873 "/>
    <s v="Mathematical and Information Sciences and Technology"/>
    <s v="MIST"/>
    <x v="5"/>
    <x v="5"/>
    <m/>
    <m/>
    <s v="C"/>
    <m/>
    <n v="2"/>
    <n v="1"/>
    <n v="2"/>
  </r>
  <r>
    <n v="109279455"/>
    <x v="16"/>
    <x v="16"/>
    <s v="Faculty of Science"/>
    <n v="1"/>
    <n v="1"/>
    <s v="134656937 "/>
    <s v="Mathematical and Information Sciences and Technology"/>
    <s v="MIST"/>
    <x v="25"/>
    <x v="24"/>
    <m/>
    <m/>
    <s v="A"/>
    <m/>
    <n v="1"/>
    <n v="5"/>
    <n v="5"/>
  </r>
  <r>
    <n v="109282212"/>
    <x v="16"/>
    <x v="16"/>
    <s v="Faculty of Law"/>
    <n v="0.33"/>
    <n v="0.33"/>
    <s v="134684390 "/>
    <s v="Humanities and Law"/>
    <s v="HAL"/>
    <x v="22"/>
    <x v="21"/>
    <m/>
    <m/>
    <s v="B"/>
    <m/>
    <n v="1"/>
    <n v="3"/>
    <n v="0.99"/>
  </r>
  <r>
    <n v="134715082"/>
    <x v="14"/>
    <x v="14"/>
    <s v="Communication Disorders"/>
    <n v="1"/>
    <n v="1"/>
    <s v="134715082 "/>
    <s v="Health"/>
    <s v="HEALTH"/>
    <x v="0"/>
    <x v="0"/>
    <m/>
    <m/>
    <s v="C(NE)"/>
    <m/>
    <n v="2"/>
    <n v="1"/>
    <n v="2"/>
  </r>
  <r>
    <n v="117063583"/>
    <x v="16"/>
    <x v="16"/>
    <s v="Faculty of Humanities and Social Sciences"/>
    <n v="1"/>
    <n v="1"/>
    <s v="134735283 "/>
    <s v="Humanities and Law"/>
    <s v="HAL"/>
    <x v="1"/>
    <x v="1"/>
    <m/>
    <m/>
    <s v="B"/>
    <m/>
    <n v="1"/>
    <n v="3"/>
    <n v="3"/>
  </r>
  <r>
    <n v="134037103"/>
    <x v="16"/>
    <x v="16"/>
    <s v="Faculty of Humanities and Social Sciences"/>
    <n v="1"/>
    <n v="1"/>
    <s v="134735365 "/>
    <s v="Humanities and Law"/>
    <s v="HAL"/>
    <x v="14"/>
    <x v="13"/>
    <m/>
    <m/>
    <s v="B"/>
    <m/>
    <n v="1"/>
    <n v="3"/>
    <n v="3"/>
  </r>
  <r>
    <n v="138736477"/>
    <x v="16"/>
    <x v="16"/>
    <s v="Faculty of Science"/>
    <n v="1"/>
    <n v="1"/>
    <s v="134735391 "/>
    <s v="Social Sciences and Other Cultural/Social Sciences"/>
    <s v="SSOCSS"/>
    <x v="3"/>
    <x v="3"/>
    <m/>
    <m/>
    <s v="B"/>
    <m/>
    <n v="2"/>
    <n v="3"/>
    <n v="6"/>
  </r>
  <r>
    <n v="109282105"/>
    <x v="16"/>
    <x v="16"/>
    <s v="Faculty of Law"/>
    <n v="1"/>
    <n v="1"/>
    <s v="134735468 "/>
    <s v="Humanities and Law"/>
    <s v="HAL"/>
    <x v="22"/>
    <x v="21"/>
    <m/>
    <m/>
    <s v="B"/>
    <m/>
    <n v="1"/>
    <n v="3"/>
    <n v="3"/>
  </r>
  <r>
    <n v="109280794"/>
    <x v="16"/>
    <x v="16"/>
    <s v="Faculty of Humanities and Social Sciences"/>
    <n v="1"/>
    <n v="1"/>
    <s v="134735581 "/>
    <s v="Humanities and Law"/>
    <s v="HAL"/>
    <x v="30"/>
    <x v="29"/>
    <m/>
    <m/>
    <s v="A"/>
    <m/>
    <n v="1"/>
    <n v="5"/>
    <n v="5"/>
  </r>
  <r>
    <n v="109278063"/>
    <x v="16"/>
    <x v="16"/>
    <s v="Faculty of Humanities and Social Sciences"/>
    <n v="1"/>
    <n v="1"/>
    <s v="134735682 "/>
    <s v="Humanities and Law"/>
    <s v="HAL"/>
    <x v="30"/>
    <x v="29"/>
    <m/>
    <m/>
    <s v="B"/>
    <m/>
    <n v="1"/>
    <n v="3"/>
    <n v="3"/>
  </r>
  <r>
    <n v="109278686"/>
    <x v="16"/>
    <x v="16"/>
    <s v="Faculty of Humanities and Social Sciences"/>
    <n v="1"/>
    <n v="1"/>
    <s v="134735929 "/>
    <s v="Humanities and Law"/>
    <s v="HAL"/>
    <x v="14"/>
    <x v="13"/>
    <m/>
    <m/>
    <s v="B"/>
    <m/>
    <n v="1"/>
    <n v="3"/>
    <n v="3"/>
  </r>
  <r>
    <n v="109280488"/>
    <x v="16"/>
    <x v="16"/>
    <s v="Victoria Business School"/>
    <n v="1"/>
    <n v="1"/>
    <s v="134735996 "/>
    <s v="Business and Economics"/>
    <s v="BEC"/>
    <x v="15"/>
    <x v="14"/>
    <m/>
    <m/>
    <s v="A"/>
    <m/>
    <n v="1"/>
    <n v="5"/>
    <n v="5"/>
  </r>
  <r>
    <n v="124627476"/>
    <x v="16"/>
    <x v="16"/>
    <s v="Faculty of Engineering"/>
    <n v="1"/>
    <n v="1"/>
    <s v="134841658 "/>
    <s v="Engineering Technology and Architecture"/>
    <s v="ETA"/>
    <x v="4"/>
    <x v="4"/>
    <m/>
    <m/>
    <s v="B"/>
    <m/>
    <n v="2.5"/>
    <n v="3"/>
    <n v="7.5"/>
  </r>
  <r>
    <n v="119949221"/>
    <x v="16"/>
    <x v="16"/>
    <s v="Faculty of Science"/>
    <n v="0.8"/>
    <n v="0.8"/>
    <s v="134841702 "/>
    <s v="Physical Sciences"/>
    <s v="PHYSC"/>
    <x v="36"/>
    <x v="36"/>
    <m/>
    <m/>
    <s v="A"/>
    <m/>
    <n v="2"/>
    <n v="5"/>
    <n v="8"/>
  </r>
  <r>
    <n v="119442990"/>
    <x v="16"/>
    <x v="16"/>
    <s v="Victoria Business School"/>
    <n v="1"/>
    <n v="1"/>
    <s v="134841772 "/>
    <s v="Mathematical and Information Sciences and Technology"/>
    <s v="MIST"/>
    <x v="5"/>
    <x v="5"/>
    <m/>
    <m/>
    <s v="B"/>
    <m/>
    <n v="2"/>
    <n v="3"/>
    <n v="6"/>
  </r>
  <r>
    <n v="109279590"/>
    <x v="16"/>
    <x v="16"/>
    <s v="Faculty of Science"/>
    <n v="1"/>
    <n v="1"/>
    <s v="134841837 "/>
    <s v="Mathematical and Information Sciences and Technology"/>
    <s v="MIST"/>
    <x v="25"/>
    <x v="24"/>
    <m/>
    <m/>
    <s v="B"/>
    <m/>
    <n v="1"/>
    <n v="3"/>
    <n v="3"/>
  </r>
  <r>
    <n v="120982309"/>
    <x v="16"/>
    <x v="16"/>
    <s v="Faculty of Science"/>
    <n v="1"/>
    <n v="1"/>
    <s v="134842038 "/>
    <s v="Biological Sciences"/>
    <s v="BIOS"/>
    <x v="7"/>
    <x v="7"/>
    <m/>
    <m/>
    <s v="B"/>
    <m/>
    <n v="2"/>
    <n v="3"/>
    <n v="6"/>
  </r>
  <r>
    <n v="109277968"/>
    <x v="16"/>
    <x v="16"/>
    <s v="Faculty of Humanities and Social Sciences"/>
    <n v="1"/>
    <n v="1"/>
    <s v="134842061 "/>
    <s v="Humanities and Law"/>
    <s v="HAL"/>
    <x v="30"/>
    <x v="29"/>
    <m/>
    <m/>
    <s v="B"/>
    <m/>
    <n v="1"/>
    <n v="3"/>
    <n v="3"/>
  </r>
  <r>
    <n v="119949262"/>
    <x v="16"/>
    <x v="16"/>
    <s v="Faculty of Science"/>
    <n v="1"/>
    <n v="1"/>
    <s v="134869622 "/>
    <s v="Social Sciences and Other Cultural/Social Sciences"/>
    <s v="SSOCSS"/>
    <x v="37"/>
    <x v="37"/>
    <m/>
    <m/>
    <s v="B"/>
    <m/>
    <n v="1"/>
    <n v="3"/>
    <n v="3"/>
  </r>
  <r>
    <n v="109658444"/>
    <x v="16"/>
    <x v="16"/>
    <s v="Faculty of Humanities and Social Sciences"/>
    <n v="1"/>
    <n v="1"/>
    <s v="134869743 "/>
    <s v="Creative and Performing Arts"/>
    <s v="CPA"/>
    <x v="31"/>
    <x v="30"/>
    <m/>
    <m/>
    <s v="B"/>
    <m/>
    <n v="2"/>
    <n v="3"/>
    <n v="6"/>
  </r>
  <r>
    <n v="124640539"/>
    <x v="16"/>
    <x v="16"/>
    <s v="Faculty of Science"/>
    <n v="1"/>
    <n v="1"/>
    <s v="134869786 "/>
    <s v="Physical Sciences"/>
    <s v="PHYSC"/>
    <x v="28"/>
    <x v="27"/>
    <m/>
    <m/>
    <s v="C"/>
    <m/>
    <n v="2"/>
    <n v="1"/>
    <n v="2"/>
  </r>
  <r>
    <n v="109282360"/>
    <x v="16"/>
    <x v="16"/>
    <s v="Faculty of Science"/>
    <n v="1"/>
    <n v="1"/>
    <s v="134870101 "/>
    <s v="Biological Sciences"/>
    <s v="BIOS"/>
    <x v="7"/>
    <x v="7"/>
    <m/>
    <m/>
    <s v="A"/>
    <m/>
    <n v="2"/>
    <n v="5"/>
    <n v="10"/>
  </r>
  <r>
    <n v="109281152"/>
    <x v="16"/>
    <x v="16"/>
    <s v="Faculty of Science"/>
    <n v="1"/>
    <n v="1"/>
    <s v="134870175 "/>
    <s v="Social Sciences and Other Cultural/Social Sciences"/>
    <s v="SSOCSS"/>
    <x v="3"/>
    <x v="3"/>
    <m/>
    <m/>
    <s v="B"/>
    <m/>
    <n v="2"/>
    <n v="3"/>
    <n v="6"/>
  </r>
  <r>
    <n v="136474284"/>
    <x v="16"/>
    <x v="16"/>
    <s v="Faculty of Science"/>
    <n v="1"/>
    <n v="1"/>
    <s v="134870212 "/>
    <s v="Physical Sciences"/>
    <s v="PHYSC"/>
    <x v="28"/>
    <x v="27"/>
    <m/>
    <m/>
    <s v="C(NE)"/>
    <m/>
    <n v="2"/>
    <n v="1"/>
    <n v="2"/>
  </r>
  <r>
    <n v="109282281"/>
    <x v="16"/>
    <x v="16"/>
    <s v="Faculty of Science"/>
    <n v="1"/>
    <n v="1"/>
    <s v="134870246 "/>
    <s v="Biological Sciences"/>
    <s v="BIOS"/>
    <x v="7"/>
    <x v="7"/>
    <m/>
    <m/>
    <s v="A"/>
    <m/>
    <n v="2"/>
    <n v="5"/>
    <n v="10"/>
  </r>
  <r>
    <n v="109281178"/>
    <x v="16"/>
    <x v="16"/>
    <s v="Faculty of Science"/>
    <n v="1"/>
    <n v="1"/>
    <s v="134976119 "/>
    <s v="Social Sciences and Other Cultural/Social Sciences"/>
    <s v="SSOCSS"/>
    <x v="3"/>
    <x v="3"/>
    <m/>
    <m/>
    <s v="B"/>
    <m/>
    <n v="2"/>
    <n v="3"/>
    <n v="6"/>
  </r>
  <r>
    <n v="119949418"/>
    <x v="16"/>
    <x v="16"/>
    <s v="Victoria Business School"/>
    <n v="0.5"/>
    <n v="0.5"/>
    <s v="134976201 "/>
    <s v="Medicine and Public Health"/>
    <s v="MEDPH"/>
    <x v="16"/>
    <x v="15"/>
    <m/>
    <m/>
    <s v="C"/>
    <m/>
    <n v="2.5"/>
    <n v="1"/>
    <n v="1.25"/>
  </r>
  <r>
    <n v="109279588"/>
    <x v="16"/>
    <x v="16"/>
    <s v="Faculty of Science"/>
    <n v="1"/>
    <n v="1"/>
    <s v="134976356 "/>
    <s v="Mathematical and Information Sciences and Technology"/>
    <s v="MIST"/>
    <x v="23"/>
    <x v="22"/>
    <m/>
    <m/>
    <s v="B"/>
    <m/>
    <n v="1"/>
    <n v="3"/>
    <n v="3"/>
  </r>
  <r>
    <n v="103637162"/>
    <x v="16"/>
    <x v="16"/>
    <s v="Faculty of Humanities and Social Sciences"/>
    <n v="1"/>
    <n v="1"/>
    <s v="134976636 "/>
    <s v="Humanities and Law"/>
    <s v="HAL"/>
    <x v="14"/>
    <x v="13"/>
    <m/>
    <m/>
    <s v="B"/>
    <m/>
    <n v="1"/>
    <n v="3"/>
    <n v="3"/>
  </r>
  <r>
    <n v="119957828"/>
    <x v="16"/>
    <x v="16"/>
    <s v="Faculty of Science"/>
    <n v="1"/>
    <n v="1"/>
    <s v="134976729 "/>
    <s v="Physical Sciences"/>
    <s v="PHYSC"/>
    <x v="11"/>
    <x v="10"/>
    <m/>
    <m/>
    <s v="B"/>
    <m/>
    <n v="2"/>
    <n v="3"/>
    <n v="6"/>
  </r>
  <r>
    <n v="113152089"/>
    <x v="16"/>
    <x v="16"/>
    <s v="Faculty of Humanities and Social Sciences"/>
    <n v="1"/>
    <n v="1"/>
    <s v="135004314 "/>
    <s v="Humanities and Law"/>
    <s v="HAL"/>
    <x v="14"/>
    <x v="13"/>
    <m/>
    <m/>
    <s v="B"/>
    <m/>
    <n v="1"/>
    <n v="3"/>
    <n v="3"/>
  </r>
  <r>
    <n v="124543517"/>
    <x v="16"/>
    <x v="16"/>
    <s v="Faculty of Science"/>
    <n v="0.5"/>
    <n v="0.5"/>
    <s v="135004354 "/>
    <s v="Biological Sciences"/>
    <s v="BIOS"/>
    <x v="12"/>
    <x v="11"/>
    <m/>
    <m/>
    <s v="R(NE)"/>
    <m/>
    <n v="2"/>
    <n v="0"/>
    <n v="0"/>
  </r>
  <r>
    <n v="109277598"/>
    <x v="16"/>
    <x v="16"/>
    <s v="Victoria Business School"/>
    <n v="1"/>
    <n v="1"/>
    <s v="135004370 "/>
    <s v="Humanities and Law"/>
    <s v="HAL"/>
    <x v="22"/>
    <x v="21"/>
    <m/>
    <m/>
    <s v="B"/>
    <m/>
    <n v="1"/>
    <n v="3"/>
    <n v="3"/>
  </r>
  <r>
    <n v="109279945"/>
    <x v="16"/>
    <x v="16"/>
    <s v="Faculty of Humanities and Social Sciences"/>
    <n v="1"/>
    <n v="1"/>
    <s v="135004469 "/>
    <s v="Creative and Performing Arts"/>
    <s v="CPA"/>
    <x v="26"/>
    <x v="25"/>
    <m/>
    <m/>
    <s v="B"/>
    <m/>
    <n v="2"/>
    <n v="3"/>
    <n v="6"/>
  </r>
  <r>
    <n v="109282623"/>
    <x v="16"/>
    <x v="16"/>
    <s v="Victoria Business School"/>
    <n v="1"/>
    <n v="1"/>
    <s v="135004693 "/>
    <s v="Business and Economics"/>
    <s v="BEC"/>
    <x v="39"/>
    <x v="39"/>
    <m/>
    <m/>
    <s v="B"/>
    <m/>
    <n v="1"/>
    <n v="3"/>
    <n v="3"/>
  </r>
  <r>
    <n v="109278275"/>
    <x v="16"/>
    <x v="16"/>
    <s v="Victoria Business School"/>
    <n v="1"/>
    <n v="1"/>
    <s v="135004765 "/>
    <s v="Business and Economics"/>
    <s v="BEC"/>
    <x v="39"/>
    <x v="39"/>
    <m/>
    <m/>
    <s v="B"/>
    <m/>
    <n v="1"/>
    <n v="3"/>
    <n v="3"/>
  </r>
  <r>
    <n v="109276895"/>
    <x v="16"/>
    <x v="16"/>
    <s v="Faculty of Humanities and Social Sciences"/>
    <n v="1"/>
    <n v="1"/>
    <s v="135004946 "/>
    <s v="Humanities and Law"/>
    <s v="HAL"/>
    <x v="18"/>
    <x v="17"/>
    <m/>
    <m/>
    <s v="B"/>
    <m/>
    <n v="1"/>
    <n v="3"/>
    <n v="3"/>
  </r>
  <r>
    <n v="118545296"/>
    <x v="16"/>
    <x v="16"/>
    <s v="Faculty of Science"/>
    <n v="1"/>
    <n v="1"/>
    <s v="135005037 "/>
    <s v="Biological Sciences"/>
    <s v="BIOS"/>
    <x v="12"/>
    <x v="11"/>
    <m/>
    <m/>
    <s v="B"/>
    <m/>
    <n v="2"/>
    <n v="3"/>
    <n v="6"/>
  </r>
  <r>
    <n v="109190032"/>
    <x v="16"/>
    <x v="16"/>
    <s v="Faculty of Humanities and Social Sciences"/>
    <n v="1"/>
    <n v="1"/>
    <s v="135005158 "/>
    <s v="Social Sciences and Other Cultural/Social Sciences"/>
    <s v="SSOCSS"/>
    <x v="17"/>
    <x v="16"/>
    <m/>
    <m/>
    <s v="B"/>
    <m/>
    <n v="1"/>
    <n v="3"/>
    <n v="3"/>
  </r>
  <r>
    <n v="110016618"/>
    <x v="16"/>
    <x v="16"/>
    <s v="Faculty of Science"/>
    <n v="1"/>
    <n v="1"/>
    <s v="135005410 "/>
    <s v="Biological Sciences"/>
    <s v="BIOS"/>
    <x v="7"/>
    <x v="7"/>
    <m/>
    <m/>
    <s v="B"/>
    <m/>
    <n v="2"/>
    <n v="3"/>
    <n v="6"/>
  </r>
  <r>
    <n v="109278673"/>
    <x v="16"/>
    <x v="16"/>
    <s v="Faculty of Humanities and Social Sciences"/>
    <n v="1"/>
    <n v="1"/>
    <s v="135162873 "/>
    <s v="Social Sciences and Other Cultural/Social Sciences"/>
    <s v="SSOCSS"/>
    <x v="10"/>
    <x v="6"/>
    <m/>
    <m/>
    <s v="A"/>
    <m/>
    <n v="1"/>
    <n v="5"/>
    <n v="5"/>
  </r>
  <r>
    <n v="103868614"/>
    <x v="16"/>
    <x v="16"/>
    <s v="Victoria Business School"/>
    <n v="1"/>
    <n v="1"/>
    <s v="135162952 "/>
    <s v="Mathematical and Information Sciences and Technology"/>
    <s v="MIST"/>
    <x v="5"/>
    <x v="5"/>
    <m/>
    <m/>
    <s v="B"/>
    <m/>
    <n v="2"/>
    <n v="3"/>
    <n v="6"/>
  </r>
  <r>
    <n v="135239607"/>
    <x v="14"/>
    <x v="14"/>
    <s v="School of Sciences and Physical Education"/>
    <n v="1"/>
    <n v="1"/>
    <s v="135239607 "/>
    <s v="Education"/>
    <s v="EDU"/>
    <x v="13"/>
    <x v="12"/>
    <m/>
    <m/>
    <s v="C(NE)"/>
    <m/>
    <n v="1"/>
    <n v="1"/>
    <n v="1"/>
  </r>
  <r>
    <n v="119957736"/>
    <x v="16"/>
    <x v="16"/>
    <s v="Faculty of Engineering"/>
    <n v="1"/>
    <n v="1"/>
    <s v="135241564 "/>
    <s v="Mathematical and Information Sciences and Technology"/>
    <s v="MIST"/>
    <x v="5"/>
    <x v="5"/>
    <m/>
    <m/>
    <s v="B"/>
    <m/>
    <n v="2"/>
    <n v="3"/>
    <n v="6"/>
  </r>
  <r>
    <n v="104885167"/>
    <x v="16"/>
    <x v="16"/>
    <s v="Faculty of Humanities and Social Sciences"/>
    <n v="1"/>
    <n v="1"/>
    <s v="135241628 "/>
    <s v="Māori Knowledge and Development"/>
    <s v="MKD"/>
    <x v="6"/>
    <x v="37"/>
    <m/>
    <m/>
    <s v="B"/>
    <m/>
    <n v="1"/>
    <n v="3"/>
    <n v="3"/>
  </r>
  <r>
    <n v="109279720"/>
    <x v="16"/>
    <x v="16"/>
    <s v="Faculty of Science"/>
    <n v="1"/>
    <n v="1"/>
    <s v="135241704 "/>
    <s v="Mathematical and Information Sciences and Technology"/>
    <s v="MIST"/>
    <x v="25"/>
    <x v="24"/>
    <m/>
    <m/>
    <s v="A"/>
    <m/>
    <n v="1"/>
    <n v="5"/>
    <n v="5"/>
  </r>
  <r>
    <n v="119949581"/>
    <x v="16"/>
    <x v="16"/>
    <s v="Faculty of Humanities and Social Sciences"/>
    <n v="1"/>
    <n v="1"/>
    <s v="135269898 "/>
    <s v="Humanities and Law"/>
    <s v="HAL"/>
    <x v="18"/>
    <x v="17"/>
    <m/>
    <m/>
    <s v="B"/>
    <m/>
    <n v="1"/>
    <n v="3"/>
    <n v="3"/>
  </r>
  <r>
    <n v="109278765"/>
    <x v="16"/>
    <x v="16"/>
    <s v="Faculty of Humanities and Social Sciences"/>
    <n v="1"/>
    <n v="1"/>
    <s v="135269981 "/>
    <s v="Social Sciences and Other Cultural/Social Sciences"/>
    <s v="SSOCSS"/>
    <x v="10"/>
    <x v="6"/>
    <m/>
    <m/>
    <s v="C"/>
    <m/>
    <n v="1"/>
    <n v="1"/>
    <n v="1"/>
  </r>
  <r>
    <n v="112995464"/>
    <x v="16"/>
    <x v="16"/>
    <s v="Faculty of Humanities and Social Sciences"/>
    <n v="1"/>
    <n v="1"/>
    <s v="135270199 "/>
    <s v="Māori Knowledge and Development"/>
    <s v="MKD"/>
    <x v="6"/>
    <x v="6"/>
    <m/>
    <m/>
    <s v="B"/>
    <m/>
    <n v="1"/>
    <n v="3"/>
    <n v="3"/>
  </r>
  <r>
    <n v="119949091"/>
    <x v="16"/>
    <x v="16"/>
    <s v="Victoria Business School"/>
    <n v="1"/>
    <n v="1"/>
    <s v="135270397 "/>
    <s v="Business and Economics"/>
    <s v="BEC"/>
    <x v="15"/>
    <x v="14"/>
    <m/>
    <m/>
    <s v="B"/>
    <m/>
    <n v="1"/>
    <n v="3"/>
    <n v="3"/>
  </r>
  <r>
    <n v="109279468"/>
    <x v="16"/>
    <x v="16"/>
    <s v="Faculty of Engineering"/>
    <n v="1"/>
    <n v="1"/>
    <s v="135270568 "/>
    <s v="Mathematical and Information Sciences and Technology"/>
    <s v="MIST"/>
    <x v="5"/>
    <x v="5"/>
    <m/>
    <m/>
    <s v="B"/>
    <m/>
    <n v="2"/>
    <n v="3"/>
    <n v="6"/>
  </r>
  <r>
    <n v="136473433"/>
    <x v="16"/>
    <x v="16"/>
    <s v="Faculty of Science"/>
    <n v="1"/>
    <n v="1"/>
    <s v="135270703 "/>
    <s v="Physical Sciences"/>
    <s v="PHYSC"/>
    <x v="28"/>
    <x v="27"/>
    <m/>
    <m/>
    <s v="B"/>
    <m/>
    <n v="2"/>
    <n v="3"/>
    <n v="6"/>
  </r>
  <r>
    <n v="100918925"/>
    <x v="16"/>
    <x v="16"/>
    <s v="Faculty of Education"/>
    <n v="1"/>
    <n v="1"/>
    <s v="135349246 "/>
    <s v="Education"/>
    <s v="EDU"/>
    <x v="13"/>
    <x v="12"/>
    <m/>
    <m/>
    <s v="C"/>
    <m/>
    <n v="1"/>
    <n v="1"/>
    <n v="1"/>
  </r>
  <r>
    <n v="119379293"/>
    <x v="16"/>
    <x v="16"/>
    <s v="Faculty of Architecture and Design"/>
    <n v="0.6"/>
    <n v="0.6"/>
    <s v="135349323 "/>
    <s v="Engineering Technology and Architecture"/>
    <s v="ETA"/>
    <x v="32"/>
    <x v="31"/>
    <m/>
    <m/>
    <s v="B"/>
    <m/>
    <n v="2.5"/>
    <n v="3"/>
    <n v="4.5"/>
  </r>
  <r>
    <n v="104891893"/>
    <x v="16"/>
    <x v="16"/>
    <s v="Faculty of Architecture and Design"/>
    <n v="1"/>
    <n v="1"/>
    <s v="135349555 "/>
    <s v="Engineering Technology and Architecture"/>
    <s v="ETA"/>
    <x v="32"/>
    <x v="31"/>
    <m/>
    <m/>
    <s v="C"/>
    <m/>
    <n v="2.5"/>
    <n v="1"/>
    <n v="2.5"/>
  </r>
  <r>
    <n v="112310480"/>
    <x v="16"/>
    <x v="16"/>
    <s v="Faculty of Education"/>
    <n v="1"/>
    <n v="1"/>
    <s v="135349602 "/>
    <s v="Education"/>
    <s v="EDU"/>
    <x v="13"/>
    <x v="12"/>
    <m/>
    <m/>
    <s v="C"/>
    <m/>
    <n v="1"/>
    <n v="1"/>
    <n v="1"/>
  </r>
  <r>
    <n v="103580889"/>
    <x v="16"/>
    <x v="16"/>
    <s v="Faculty of Architecture and Design"/>
    <n v="1"/>
    <n v="1"/>
    <s v="135349650 "/>
    <s v="Creative and Performing Arts"/>
    <s v="CPA"/>
    <x v="20"/>
    <x v="19"/>
    <m/>
    <m/>
    <s v="C(NE)"/>
    <m/>
    <n v="2"/>
    <n v="1"/>
    <n v="2"/>
  </r>
  <r>
    <n v="103613998"/>
    <x v="16"/>
    <x v="16"/>
    <s v="Faculty of Education"/>
    <n v="0.88"/>
    <n v="0.88"/>
    <s v="135349665 "/>
    <s v="Education"/>
    <s v="EDU"/>
    <x v="13"/>
    <x v="12"/>
    <m/>
    <m/>
    <s v="C"/>
    <m/>
    <n v="1"/>
    <n v="1"/>
    <n v="0.88"/>
  </r>
  <r>
    <n v="109198393"/>
    <x v="16"/>
    <x v="16"/>
    <s v="Faculty of Architecture and Design"/>
    <n v="1"/>
    <n v="1"/>
    <s v="135349811 "/>
    <s v="Engineering Technology and Architecture"/>
    <s v="ETA"/>
    <x v="32"/>
    <x v="31"/>
    <m/>
    <m/>
    <s v="B"/>
    <m/>
    <n v="2.5"/>
    <n v="3"/>
    <n v="7.5"/>
  </r>
  <r>
    <n v="109280447"/>
    <x v="16"/>
    <x v="16"/>
    <s v="Victoria Business School"/>
    <n v="1"/>
    <n v="1"/>
    <s v="135349820 "/>
    <s v="Business and Economics"/>
    <s v="BEC"/>
    <x v="15"/>
    <x v="14"/>
    <m/>
    <m/>
    <s v="B"/>
    <m/>
    <n v="1"/>
    <n v="3"/>
    <n v="3"/>
  </r>
  <r>
    <n v="109281099"/>
    <x v="16"/>
    <x v="16"/>
    <s v="Faculty of Science"/>
    <n v="1"/>
    <n v="1"/>
    <s v="135349887 "/>
    <s v="Social Sciences and Other Cultural/Social Sciences"/>
    <s v="SSOCSS"/>
    <x v="3"/>
    <x v="3"/>
    <m/>
    <m/>
    <s v="B"/>
    <m/>
    <n v="2"/>
    <n v="3"/>
    <n v="6"/>
  </r>
  <r>
    <n v="141746851"/>
    <x v="16"/>
    <x v="16"/>
    <s v="Faculty of Architecture and Design"/>
    <n v="1"/>
    <n v="1"/>
    <s v="135377637 "/>
    <s v="Creative and Performing Arts"/>
    <s v="CPA"/>
    <x v="31"/>
    <x v="30"/>
    <m/>
    <m/>
    <s v="B"/>
    <m/>
    <n v="2"/>
    <n v="3"/>
    <n v="6"/>
  </r>
  <r>
    <n v="138731184"/>
    <x v="16"/>
    <x v="16"/>
    <s v="Faculty of Science"/>
    <n v="1"/>
    <n v="1"/>
    <s v="135377688 "/>
    <s v="Mathematical and Information Sciences and Technology"/>
    <s v="MIST"/>
    <x v="23"/>
    <x v="22"/>
    <m/>
    <m/>
    <s v="C(NE)"/>
    <m/>
    <n v="1"/>
    <n v="1"/>
    <n v="1"/>
  </r>
  <r>
    <n v="103704903"/>
    <x v="16"/>
    <x v="16"/>
    <s v="Faculty of Engineering"/>
    <n v="0.33"/>
    <n v="0.33"/>
    <s v="135377935 "/>
    <s v="Engineering Technology and Architecture"/>
    <s v="ETA"/>
    <x v="4"/>
    <x v="4"/>
    <m/>
    <m/>
    <s v="B"/>
    <m/>
    <n v="2.5"/>
    <n v="3"/>
    <n v="2.4750000000000001"/>
  </r>
  <r>
    <n v="109276946"/>
    <x v="16"/>
    <x v="16"/>
    <s v="Faculty of Humanities and Social Sciences"/>
    <n v="1"/>
    <n v="1"/>
    <s v="135377997 "/>
    <s v="Humanities and Law"/>
    <s v="HAL"/>
    <x v="18"/>
    <x v="17"/>
    <m/>
    <m/>
    <s v="C"/>
    <m/>
    <n v="1"/>
    <n v="1"/>
    <n v="1"/>
  </r>
  <r>
    <n v="119948889"/>
    <x v="16"/>
    <x v="16"/>
    <s v="Faculty of Science"/>
    <n v="1"/>
    <n v="1"/>
    <s v="135378053 "/>
    <s v="Biological Sciences"/>
    <s v="BIOS"/>
    <x v="7"/>
    <x v="7"/>
    <m/>
    <m/>
    <s v="A"/>
    <m/>
    <n v="2"/>
    <n v="5"/>
    <n v="10"/>
  </r>
  <r>
    <n v="109282503"/>
    <x v="16"/>
    <x v="16"/>
    <s v="Faculty of Science"/>
    <n v="1"/>
    <n v="1"/>
    <s v="135378133 "/>
    <s v="Biological Sciences"/>
    <s v="BIOS"/>
    <x v="12"/>
    <x v="11"/>
    <m/>
    <m/>
    <s v="B"/>
    <m/>
    <n v="2"/>
    <n v="3"/>
    <n v="6"/>
  </r>
  <r>
    <n v="109279016"/>
    <x v="16"/>
    <x v="16"/>
    <s v="Faculty of Humanities and Social Sciences"/>
    <n v="1"/>
    <n v="1"/>
    <s v="135378416 "/>
    <s v="Humanities and Law"/>
    <s v="HAL"/>
    <x v="18"/>
    <x v="17"/>
    <m/>
    <m/>
    <s v="A"/>
    <m/>
    <n v="1"/>
    <n v="5"/>
    <n v="5"/>
  </r>
  <r>
    <n v="109278405"/>
    <x v="16"/>
    <x v="16"/>
    <s v="Victoria Business School"/>
    <n v="1"/>
    <n v="1"/>
    <s v="135378511 "/>
    <s v="Social Sciences and Other Cultural/Social Sciences"/>
    <s v="SSOCSS"/>
    <x v="10"/>
    <x v="6"/>
    <m/>
    <m/>
    <s v="B"/>
    <m/>
    <n v="1"/>
    <n v="3"/>
    <n v="3"/>
  </r>
  <r>
    <n v="107258435"/>
    <x v="16"/>
    <x v="16"/>
    <s v="Faculty of Education"/>
    <n v="1"/>
    <n v="1"/>
    <s v="135457152 "/>
    <s v="Education"/>
    <s v="EDU"/>
    <x v="13"/>
    <x v="12"/>
    <m/>
    <m/>
    <s v="C"/>
    <m/>
    <n v="1"/>
    <n v="1"/>
    <n v="1"/>
  </r>
  <r>
    <n v="141746864"/>
    <x v="16"/>
    <x v="16"/>
    <s v="Faculty of Humanities and Social Sciences"/>
    <n v="1"/>
    <n v="1"/>
    <s v="135457187 "/>
    <s v="Social Sciences and Other Cultural/Social Sciences"/>
    <s v="SSOCSS"/>
    <x v="24"/>
    <x v="23"/>
    <m/>
    <m/>
    <s v="B"/>
    <m/>
    <n v="1"/>
    <n v="3"/>
    <n v="3"/>
  </r>
  <r>
    <n v="102602898"/>
    <x v="16"/>
    <x v="16"/>
    <s v="Victoria Business School"/>
    <n v="1"/>
    <n v="1"/>
    <s v="135457346 "/>
    <s v="Business and Economics"/>
    <s v="BEC"/>
    <x v="15"/>
    <x v="14"/>
    <m/>
    <m/>
    <s v="B"/>
    <m/>
    <n v="1"/>
    <n v="3"/>
    <n v="3"/>
  </r>
  <r>
    <n v="141734395"/>
    <x v="16"/>
    <x v="16"/>
    <s v="Faculty of Humanities and Social Sciences"/>
    <n v="1"/>
    <n v="1"/>
    <s v="135457576 "/>
    <s v="Social Sciences and Other Cultural/Social Sciences"/>
    <s v="SSOCSS"/>
    <x v="10"/>
    <x v="6"/>
    <m/>
    <m/>
    <s v="B"/>
    <m/>
    <n v="1"/>
    <n v="3"/>
    <n v="3"/>
  </r>
  <r>
    <n v="103156680"/>
    <x v="16"/>
    <x v="16"/>
    <s v="Faculty of Education"/>
    <n v="1"/>
    <n v="1"/>
    <s v="135457798 "/>
    <s v="Education"/>
    <s v="EDU"/>
    <x v="13"/>
    <x v="12"/>
    <m/>
    <m/>
    <s v="C"/>
    <m/>
    <n v="1"/>
    <n v="1"/>
    <n v="1"/>
  </r>
  <r>
    <n v="105456002"/>
    <x v="16"/>
    <x v="16"/>
    <s v="Faculty of Architecture and Design"/>
    <n v="1"/>
    <n v="1"/>
    <s v="135485660 "/>
    <s v="Engineering Technology and Architecture"/>
    <s v="ETA"/>
    <x v="32"/>
    <x v="31"/>
    <m/>
    <m/>
    <s v="B"/>
    <m/>
    <n v="2.5"/>
    <n v="3"/>
    <n v="7.5"/>
  </r>
  <r>
    <n v="109277452"/>
    <x v="16"/>
    <x v="16"/>
    <s v="Victoria Business School"/>
    <n v="1"/>
    <n v="1"/>
    <s v="135485832 "/>
    <s v="Humanities and Law"/>
    <s v="HAL"/>
    <x v="22"/>
    <x v="21"/>
    <m/>
    <m/>
    <s v="B"/>
    <m/>
    <n v="1"/>
    <n v="3"/>
    <n v="3"/>
  </r>
  <r>
    <n v="109279376"/>
    <x v="16"/>
    <x v="16"/>
    <s v="Faculty of Engineering"/>
    <n v="1"/>
    <n v="1"/>
    <s v="135485959 "/>
    <s v="Mathematical and Information Sciences and Technology"/>
    <s v="MIST"/>
    <x v="5"/>
    <x v="5"/>
    <m/>
    <m/>
    <s v="B"/>
    <m/>
    <n v="2"/>
    <n v="3"/>
    <n v="6"/>
  </r>
  <r>
    <n v="135639494"/>
    <x v="16"/>
    <x v="16"/>
    <s v="Victoria Business School"/>
    <n v="1"/>
    <n v="1"/>
    <s v="135485994 "/>
    <s v="Business and Economics"/>
    <s v="BEC"/>
    <x v="15"/>
    <x v="14"/>
    <m/>
    <m/>
    <s v="C"/>
    <m/>
    <n v="1"/>
    <n v="1"/>
    <n v="1"/>
  </r>
  <r>
    <n v="104429953"/>
    <x v="16"/>
    <x v="16"/>
    <s v="Victoria Business School"/>
    <n v="1"/>
    <n v="1"/>
    <s v="135485995 "/>
    <s v="Business and Economics"/>
    <s v="BEC"/>
    <x v="27"/>
    <x v="26"/>
    <m/>
    <m/>
    <s v="B"/>
    <m/>
    <n v="1"/>
    <n v="3"/>
    <n v="3"/>
  </r>
  <r>
    <n v="120734406"/>
    <x v="16"/>
    <x v="16"/>
    <s v="Faculty of Humanities and Social Sciences"/>
    <n v="1"/>
    <n v="1"/>
    <s v="135486130 "/>
    <s v="Social Sciences and Other Cultural/Social Sciences"/>
    <s v="SSOCSS"/>
    <x v="17"/>
    <x v="16"/>
    <m/>
    <m/>
    <s v="B"/>
    <m/>
    <n v="1"/>
    <n v="3"/>
    <n v="3"/>
  </r>
  <r>
    <n v="141748974"/>
    <x v="16"/>
    <x v="16"/>
    <s v="Faculty of Engineering"/>
    <n v="1"/>
    <n v="1"/>
    <s v="135486643 "/>
    <s v="Engineering Technology and Architecture"/>
    <s v="ETA"/>
    <x v="4"/>
    <x v="4"/>
    <m/>
    <m/>
    <s v="A"/>
    <m/>
    <n v="2.5"/>
    <n v="5"/>
    <n v="12.5"/>
  </r>
  <r>
    <n v="109278459"/>
    <x v="16"/>
    <x v="16"/>
    <s v="Victoria Business School"/>
    <n v="1"/>
    <n v="1"/>
    <s v="135486650 "/>
    <s v="Social Sciences and Other Cultural/Social Sciences"/>
    <s v="SSOCSS"/>
    <x v="10"/>
    <x v="6"/>
    <m/>
    <m/>
    <s v="B"/>
    <m/>
    <n v="1"/>
    <n v="3"/>
    <n v="3"/>
  </r>
  <r>
    <n v="137773970"/>
    <x v="16"/>
    <x v="16"/>
    <s v="Faculty of Science"/>
    <n v="1"/>
    <n v="1"/>
    <s v="135486656 "/>
    <s v="Biological Sciences"/>
    <s v="BIOS"/>
    <x v="7"/>
    <x v="7"/>
    <m/>
    <m/>
    <s v="C(NE)"/>
    <m/>
    <n v="2"/>
    <n v="1"/>
    <n v="2"/>
  </r>
  <r>
    <n v="109281933"/>
    <x v="16"/>
    <x v="16"/>
    <s v="Faculty of Law"/>
    <n v="1"/>
    <n v="1"/>
    <s v="135565284 "/>
    <s v="Humanities and Law"/>
    <s v="HAL"/>
    <x v="22"/>
    <x v="21"/>
    <m/>
    <m/>
    <s v="B"/>
    <m/>
    <n v="1"/>
    <n v="3"/>
    <n v="3"/>
  </r>
  <r>
    <n v="135598651"/>
    <x v="14"/>
    <x v="14"/>
    <s v="Management"/>
    <n v="1"/>
    <n v="1"/>
    <s v="135598651 "/>
    <s v="Business and Economics"/>
    <s v="BEC"/>
    <x v="15"/>
    <x v="14"/>
    <m/>
    <m/>
    <s v="C"/>
    <m/>
    <n v="1"/>
    <n v="1"/>
    <n v="1"/>
  </r>
  <r>
    <n v="103742632"/>
    <x v="16"/>
    <x v="16"/>
    <s v="Faculty of Humanities and Social Sciences"/>
    <n v="1"/>
    <n v="1"/>
    <s v="135607982 "/>
    <s v="Humanities and Law"/>
    <s v="HAL"/>
    <x v="14"/>
    <x v="13"/>
    <m/>
    <m/>
    <s v="B"/>
    <m/>
    <n v="1"/>
    <n v="3"/>
    <n v="3"/>
  </r>
  <r>
    <n v="124543943"/>
    <x v="16"/>
    <x v="16"/>
    <s v="Faculty of Science"/>
    <n v="1"/>
    <n v="1"/>
    <s v="135620822 "/>
    <s v="Social Sciences and Other Cultural/Social Sciences"/>
    <s v="SSOCSS"/>
    <x v="3"/>
    <x v="3"/>
    <m/>
    <m/>
    <s v="B"/>
    <m/>
    <n v="2"/>
    <n v="3"/>
    <n v="6"/>
  </r>
  <r>
    <n v="109279044"/>
    <x v="16"/>
    <x v="16"/>
    <s v="Faculty of Humanities and Social Sciences"/>
    <n v="1"/>
    <n v="1"/>
    <s v="135620986 "/>
    <s v="Education"/>
    <s v="EDU"/>
    <x v="13"/>
    <x v="12"/>
    <m/>
    <m/>
    <s v="B"/>
    <m/>
    <n v="1"/>
    <n v="3"/>
    <n v="3"/>
  </r>
  <r>
    <n v="109329875"/>
    <x v="16"/>
    <x v="16"/>
    <s v="Faculty of Science"/>
    <n v="1"/>
    <n v="1"/>
    <s v="135648901 "/>
    <s v="Mathematical and Information Sciences and Technology"/>
    <s v="MIST"/>
    <x v="25"/>
    <x v="24"/>
    <m/>
    <m/>
    <s v="C"/>
    <m/>
    <n v="1"/>
    <n v="1"/>
    <n v="1"/>
  </r>
  <r>
    <n v="103541117"/>
    <x v="16"/>
    <x v="16"/>
    <s v="Faculty of Law"/>
    <n v="1"/>
    <n v="1"/>
    <s v="135649088 "/>
    <s v="Humanities and Law"/>
    <s v="HAL"/>
    <x v="22"/>
    <x v="21"/>
    <m/>
    <m/>
    <s v="B"/>
    <m/>
    <n v="1"/>
    <n v="3"/>
    <n v="3"/>
  </r>
  <r>
    <n v="109279547"/>
    <x v="16"/>
    <x v="16"/>
    <s v="Faculty of Science"/>
    <n v="1"/>
    <n v="1"/>
    <s v="135649209 "/>
    <s v="Mathematical and Information Sciences and Technology"/>
    <s v="MIST"/>
    <x v="23"/>
    <x v="22"/>
    <m/>
    <m/>
    <s v="A"/>
    <m/>
    <n v="1"/>
    <n v="5"/>
    <n v="5"/>
  </r>
  <r>
    <n v="141734872"/>
    <x v="16"/>
    <x v="16"/>
    <s v="Faculty of Humanities and Social Sciences"/>
    <n v="1"/>
    <n v="1"/>
    <s v="135649343 "/>
    <s v="Social Sciences and Other Cultural/Social Sciences"/>
    <s v="SSOCSS"/>
    <x v="10"/>
    <x v="6"/>
    <m/>
    <m/>
    <s v="B"/>
    <m/>
    <n v="1"/>
    <n v="3"/>
    <n v="3"/>
  </r>
  <r>
    <n v="109278048"/>
    <x v="16"/>
    <x v="16"/>
    <s v="Faculty of Humanities and Social Sciences"/>
    <n v="1"/>
    <n v="1"/>
    <s v="135649464 "/>
    <s v="Humanities and Law"/>
    <s v="HAL"/>
    <x v="30"/>
    <x v="29"/>
    <m/>
    <m/>
    <s v="B"/>
    <m/>
    <n v="1"/>
    <n v="3"/>
    <n v="3"/>
  </r>
  <r>
    <n v="121998865"/>
    <x v="16"/>
    <x v="16"/>
    <s v="Faculty of Science"/>
    <n v="1"/>
    <n v="1"/>
    <s v="135649548 "/>
    <s v="Biological Sciences"/>
    <s v="BIOS"/>
    <x v="7"/>
    <x v="7"/>
    <m/>
    <m/>
    <s v="B"/>
    <m/>
    <n v="2"/>
    <n v="3"/>
    <n v="6"/>
  </r>
  <r>
    <n v="109321422"/>
    <x v="16"/>
    <x v="16"/>
    <s v="Faculty of Humanities and Social Sciences"/>
    <n v="1"/>
    <n v="1"/>
    <s v="135728330 "/>
    <s v="Humanities and Law"/>
    <s v="HAL"/>
    <x v="1"/>
    <x v="1"/>
    <m/>
    <m/>
    <s v="B"/>
    <m/>
    <n v="1"/>
    <n v="3"/>
    <n v="3"/>
  </r>
  <r>
    <n v="109278076"/>
    <x v="16"/>
    <x v="16"/>
    <s v="Faculty of Humanities and Social Sciences"/>
    <n v="1"/>
    <n v="1"/>
    <s v="135728444 "/>
    <s v="Humanities and Law"/>
    <s v="HAL"/>
    <x v="30"/>
    <x v="29"/>
    <m/>
    <m/>
    <s v="B"/>
    <m/>
    <n v="1"/>
    <n v="3"/>
    <n v="3"/>
  </r>
  <r>
    <n v="142061998"/>
    <x v="16"/>
    <x v="16"/>
    <s v="Faculty of Education"/>
    <n v="1"/>
    <n v="1"/>
    <s v="135728609 "/>
    <s v="Education"/>
    <s v="EDU"/>
    <x v="13"/>
    <x v="12"/>
    <m/>
    <m/>
    <s v="A"/>
    <m/>
    <n v="1"/>
    <n v="5"/>
    <n v="5"/>
  </r>
  <r>
    <n v="115677298"/>
    <x v="16"/>
    <x v="16"/>
    <s v="Faculty of Education"/>
    <n v="1"/>
    <n v="1"/>
    <s v="135728733 "/>
    <s v="Education"/>
    <s v="EDU"/>
    <x v="13"/>
    <x v="12"/>
    <m/>
    <m/>
    <s v="C"/>
    <m/>
    <n v="1"/>
    <n v="1"/>
    <n v="1"/>
  </r>
  <r>
    <n v="141746877"/>
    <x v="16"/>
    <x v="16"/>
    <s v="Faculty of Architecture and Design"/>
    <n v="1"/>
    <n v="1"/>
    <s v="135728895 "/>
    <s v="Creative and Performing Arts"/>
    <s v="CPA"/>
    <x v="20"/>
    <x v="19"/>
    <m/>
    <m/>
    <s v="A"/>
    <m/>
    <n v="2"/>
    <n v="5"/>
    <n v="10"/>
  </r>
  <r>
    <n v="104533659"/>
    <x v="16"/>
    <x v="16"/>
    <s v="Faculty of Science"/>
    <n v="1"/>
    <n v="1"/>
    <s v="135728903 "/>
    <s v="Physical Sciences"/>
    <s v="PHYSC"/>
    <x v="11"/>
    <x v="10"/>
    <m/>
    <m/>
    <s v="A"/>
    <m/>
    <n v="2"/>
    <n v="5"/>
    <n v="10"/>
  </r>
  <r>
    <n v="103570887"/>
    <x v="16"/>
    <x v="16"/>
    <s v="Faculty of Education"/>
    <n v="1"/>
    <n v="1"/>
    <s v="135729123 "/>
    <s v="Education"/>
    <s v="EDU"/>
    <x v="13"/>
    <x v="12"/>
    <m/>
    <m/>
    <s v="C"/>
    <m/>
    <n v="1"/>
    <n v="1"/>
    <n v="1"/>
  </r>
  <r>
    <n v="141734538"/>
    <x v="16"/>
    <x v="16"/>
    <s v="Faculty of Architecture and Design"/>
    <n v="1"/>
    <n v="1"/>
    <s v="135745858 "/>
    <s v="Engineering Technology and Architecture"/>
    <s v="ETA"/>
    <x v="32"/>
    <x v="31"/>
    <m/>
    <m/>
    <s v="C"/>
    <m/>
    <n v="2.5"/>
    <n v="1"/>
    <n v="2.5"/>
  </r>
  <r>
    <n v="122018261"/>
    <x v="16"/>
    <x v="16"/>
    <s v="Faculty of Architecture and Design"/>
    <n v="1"/>
    <n v="1"/>
    <s v="135749846 "/>
    <s v="Engineering Technology and Architecture"/>
    <s v="ETA"/>
    <x v="32"/>
    <x v="31"/>
    <m/>
    <m/>
    <s v="C"/>
    <m/>
    <n v="2.5"/>
    <n v="1"/>
    <n v="2.5"/>
  </r>
  <r>
    <n v="109281800"/>
    <x v="16"/>
    <x v="16"/>
    <s v="Faculty of Science"/>
    <n v="1"/>
    <n v="1"/>
    <s v="135757040 "/>
    <s v="Physical Sciences"/>
    <s v="PHYSC"/>
    <x v="36"/>
    <x v="36"/>
    <m/>
    <m/>
    <s v="A"/>
    <m/>
    <n v="2"/>
    <n v="5"/>
    <n v="10"/>
  </r>
  <r>
    <n v="119949872"/>
    <x v="16"/>
    <x v="16"/>
    <s v="Faculty of Humanities and Social Sciences"/>
    <n v="1"/>
    <n v="1"/>
    <s v="135757122 "/>
    <s v="Humanities and Law"/>
    <s v="HAL"/>
    <x v="14"/>
    <x v="13"/>
    <m/>
    <m/>
    <s v="B"/>
    <m/>
    <n v="1"/>
    <n v="3"/>
    <n v="3"/>
  </r>
  <r>
    <n v="109279695"/>
    <x v="16"/>
    <x v="16"/>
    <s v="Faculty of Science"/>
    <n v="1"/>
    <n v="1"/>
    <s v="135757196 "/>
    <s v="Mathematical and Information Sciences and Technology"/>
    <s v="MIST"/>
    <x v="25"/>
    <x v="24"/>
    <m/>
    <m/>
    <s v="A"/>
    <m/>
    <n v="1"/>
    <n v="5"/>
    <n v="5"/>
  </r>
  <r>
    <n v="120953685"/>
    <x v="16"/>
    <x v="16"/>
    <s v="Faculty of Humanities and Social Sciences"/>
    <n v="1"/>
    <n v="1"/>
    <s v="135757281 "/>
    <s v="Creative and Performing Arts"/>
    <s v="CPA"/>
    <x v="31"/>
    <x v="30"/>
    <m/>
    <m/>
    <s v="B"/>
    <m/>
    <n v="2"/>
    <n v="3"/>
    <n v="6"/>
  </r>
  <r>
    <n v="104337084"/>
    <x v="16"/>
    <x v="16"/>
    <s v="Faculty of Science"/>
    <n v="0.6"/>
    <n v="0.6"/>
    <s v="135757525 "/>
    <s v="Social Sciences and Other Cultural/Social Sciences"/>
    <s v="SSOCSS"/>
    <x v="3"/>
    <x v="3"/>
    <m/>
    <m/>
    <s v="B"/>
    <m/>
    <n v="2"/>
    <n v="3"/>
    <n v="3.5999999999999996"/>
  </r>
  <r>
    <n v="119950239"/>
    <x v="16"/>
    <x v="16"/>
    <s v="Faculty of Humanities and Social Sciences"/>
    <n v="1"/>
    <n v="1"/>
    <s v="135757638 "/>
    <s v="Social Sciences and Other Cultural/Social Sciences"/>
    <s v="SSOCSS"/>
    <x v="10"/>
    <x v="6"/>
    <m/>
    <m/>
    <s v="B"/>
    <m/>
    <n v="1"/>
    <n v="3"/>
    <n v="3"/>
  </r>
  <r>
    <n v="109280740"/>
    <x v="16"/>
    <x v="16"/>
    <s v="Faculty of Humanities and Social Sciences"/>
    <n v="1"/>
    <n v="1"/>
    <s v="135757764 "/>
    <s v="Social Sciences and Other Cultural/Social Sciences"/>
    <s v="SSOCSS"/>
    <x v="17"/>
    <x v="16"/>
    <m/>
    <m/>
    <s v="B"/>
    <m/>
    <n v="1"/>
    <n v="3"/>
    <n v="3"/>
  </r>
  <r>
    <n v="141747156"/>
    <x v="16"/>
    <x v="16"/>
    <s v="Faculty of Humanities and Social Sciences"/>
    <n v="1"/>
    <n v="1"/>
    <s v="135757809 "/>
    <s v="Social Sciences and Other Cultural/Social Sciences"/>
    <s v="SSOCSS"/>
    <x v="10"/>
    <x v="6"/>
    <m/>
    <m/>
    <s v="B"/>
    <m/>
    <n v="1"/>
    <n v="3"/>
    <n v="3"/>
  </r>
  <r>
    <n v="109277970"/>
    <x v="16"/>
    <x v="16"/>
    <s v="Faculty of Humanities and Social Sciences"/>
    <n v="1"/>
    <n v="1"/>
    <s v="135758103 "/>
    <s v="Creative and Performing Arts"/>
    <s v="CPA"/>
    <x v="31"/>
    <x v="30"/>
    <m/>
    <m/>
    <s v="B"/>
    <m/>
    <n v="2"/>
    <n v="3"/>
    <n v="6"/>
  </r>
  <r>
    <n v="109278579"/>
    <x v="16"/>
    <x v="16"/>
    <s v="Faculty of Humanities and Social Sciences"/>
    <n v="1"/>
    <n v="1"/>
    <s v="135836842 "/>
    <s v="Humanities and Law"/>
    <s v="HAL"/>
    <x v="14"/>
    <x v="13"/>
    <m/>
    <m/>
    <s v="B"/>
    <m/>
    <n v="1"/>
    <n v="3"/>
    <n v="3"/>
  </r>
  <r>
    <n v="119950162"/>
    <x v="16"/>
    <x v="16"/>
    <s v="Faculty of Humanities and Social Sciences"/>
    <n v="1"/>
    <n v="1"/>
    <s v="135836849 "/>
    <s v="Social Sciences and Other Cultural/Social Sciences"/>
    <s v="SSOCSS"/>
    <x v="17"/>
    <x v="16"/>
    <m/>
    <m/>
    <s v="B"/>
    <m/>
    <n v="1"/>
    <n v="3"/>
    <n v="3"/>
  </r>
  <r>
    <n v="141749039"/>
    <x v="16"/>
    <x v="16"/>
    <s v="Faculty of Architecture and Design"/>
    <n v="0.6"/>
    <n v="0.6"/>
    <s v="135836919 "/>
    <s v="Mathematical and Information Sciences and Technology"/>
    <s v="MIST"/>
    <x v="5"/>
    <x v="5"/>
    <m/>
    <m/>
    <s v="A"/>
    <m/>
    <n v="2"/>
    <n v="5"/>
    <n v="6"/>
  </r>
  <r>
    <n v="103740323"/>
    <x v="16"/>
    <x v="16"/>
    <s v="Faculty of Law"/>
    <n v="1"/>
    <n v="1"/>
    <s v="135915638 "/>
    <s v="Humanities and Law"/>
    <s v="HAL"/>
    <x v="22"/>
    <x v="21"/>
    <m/>
    <m/>
    <s v="C(NE)"/>
    <m/>
    <n v="1"/>
    <n v="1"/>
    <n v="1"/>
  </r>
  <r>
    <n v="135919099"/>
    <x v="14"/>
    <x v="14"/>
    <s v="School of Literacies and Arts in Education"/>
    <n v="1"/>
    <n v="1"/>
    <s v="135919099 "/>
    <s v="Education"/>
    <s v="EDU"/>
    <x v="13"/>
    <x v="12"/>
    <m/>
    <m/>
    <s v="A"/>
    <m/>
    <n v="1"/>
    <n v="5"/>
    <n v="5"/>
  </r>
  <r>
    <n v="136474307"/>
    <x v="16"/>
    <x v="16"/>
    <s v="Faculty of Architecture and Design"/>
    <n v="1"/>
    <n v="1"/>
    <s v="135966611 "/>
    <s v="Engineering Technology and Architecture"/>
    <s v="ETA"/>
    <x v="32"/>
    <x v="31"/>
    <m/>
    <m/>
    <s v="C(NE)"/>
    <m/>
    <n v="2.5"/>
    <n v="1"/>
    <n v="2.5"/>
  </r>
  <r>
    <n v="109277863"/>
    <x v="16"/>
    <x v="16"/>
    <s v="Faculty of Humanities and Social Sciences"/>
    <n v="1"/>
    <n v="1"/>
    <s v="135994332 "/>
    <s v="Humanities and Law"/>
    <s v="HAL"/>
    <x v="30"/>
    <x v="29"/>
    <m/>
    <m/>
    <s v="C"/>
    <m/>
    <n v="1"/>
    <n v="1"/>
    <n v="1"/>
  </r>
  <r>
    <n v="109278908"/>
    <x v="16"/>
    <x v="16"/>
    <s v="Faculty of Humanities and Social Sciences"/>
    <n v="1"/>
    <n v="1"/>
    <s v="135995004 "/>
    <s v="Humanities and Law"/>
    <s v="HAL"/>
    <x v="14"/>
    <x v="13"/>
    <m/>
    <m/>
    <s v="C"/>
    <m/>
    <n v="1"/>
    <n v="1"/>
    <n v="1"/>
  </r>
  <r>
    <n v="113221358"/>
    <x v="16"/>
    <x v="16"/>
    <s v="Faculty of Science"/>
    <n v="1"/>
    <n v="1"/>
    <s v="135995045 "/>
    <s v="Biological Sciences"/>
    <s v="BIOS"/>
    <x v="7"/>
    <x v="7"/>
    <m/>
    <m/>
    <s v="B"/>
    <m/>
    <n v="2"/>
    <n v="3"/>
    <n v="6"/>
  </r>
  <r>
    <n v="109280779"/>
    <x v="16"/>
    <x v="16"/>
    <s v="Faculty of Humanities and Social Sciences"/>
    <n v="1"/>
    <n v="1"/>
    <s v="135995149 "/>
    <s v="Humanities and Law"/>
    <s v="HAL"/>
    <x v="14"/>
    <x v="13"/>
    <m/>
    <m/>
    <s v="A"/>
    <m/>
    <n v="1"/>
    <n v="5"/>
    <n v="5"/>
  </r>
  <r>
    <n v="103609208"/>
    <x v="16"/>
    <x v="16"/>
    <s v="Faculty of Education"/>
    <n v="1"/>
    <n v="1"/>
    <s v="135995343 "/>
    <s v="Education"/>
    <s v="EDU"/>
    <x v="13"/>
    <x v="12"/>
    <m/>
    <m/>
    <s v="B"/>
    <m/>
    <n v="1"/>
    <n v="3"/>
    <n v="3"/>
  </r>
  <r>
    <n v="120166470"/>
    <x v="16"/>
    <x v="16"/>
    <s v="Faculty of Humanities and Social Sciences"/>
    <n v="1"/>
    <n v="1"/>
    <s v="135995397 "/>
    <s v="Social Sciences and Other Cultural/Social Sciences"/>
    <s v="SSOCSS"/>
    <x v="24"/>
    <x v="23"/>
    <m/>
    <m/>
    <s v="B"/>
    <m/>
    <n v="1"/>
    <n v="3"/>
    <n v="3"/>
  </r>
  <r>
    <n v="109277000"/>
    <x v="16"/>
    <x v="16"/>
    <s v="Faculty of Humanities and Social Sciences"/>
    <n v="1"/>
    <n v="1"/>
    <s v="135995410 "/>
    <s v="Humanities and Law"/>
    <s v="HAL"/>
    <x v="18"/>
    <x v="17"/>
    <m/>
    <m/>
    <s v="B"/>
    <m/>
    <n v="1"/>
    <n v="3"/>
    <n v="3"/>
  </r>
  <r>
    <n v="109282478"/>
    <x v="16"/>
    <x v="16"/>
    <s v="Faculty of Science"/>
    <n v="1"/>
    <n v="1"/>
    <s v="135995466 "/>
    <s v="Biological Sciences"/>
    <s v="BIOS"/>
    <x v="12"/>
    <x v="11"/>
    <m/>
    <m/>
    <s v="A"/>
    <m/>
    <n v="2"/>
    <n v="5"/>
    <n v="10"/>
  </r>
  <r>
    <n v="109282304"/>
    <x v="16"/>
    <x v="16"/>
    <s v="Faculty of Science"/>
    <n v="0.3"/>
    <n v="0.3"/>
    <s v="136023466 "/>
    <s v="Biological Sciences"/>
    <s v="BIOS"/>
    <x v="7"/>
    <x v="7"/>
    <m/>
    <m/>
    <s v="B"/>
    <m/>
    <n v="2"/>
    <n v="3"/>
    <n v="1.7999999999999998"/>
  </r>
  <r>
    <n v="109280661"/>
    <x v="16"/>
    <x v="16"/>
    <s v="Victoria Business School"/>
    <n v="1"/>
    <n v="1"/>
    <s v="136023673 "/>
    <s v="Business and Economics"/>
    <s v="BEC"/>
    <x v="27"/>
    <x v="26"/>
    <m/>
    <m/>
    <s v="B"/>
    <m/>
    <n v="1"/>
    <n v="3"/>
    <n v="3"/>
  </r>
  <r>
    <n v="109281392"/>
    <x v="16"/>
    <x v="16"/>
    <s v="Faculty of Science"/>
    <n v="1"/>
    <n v="1"/>
    <s v="136023736 "/>
    <s v="Physical Sciences"/>
    <s v="PHYSC"/>
    <x v="28"/>
    <x v="27"/>
    <m/>
    <m/>
    <s v="B"/>
    <m/>
    <n v="2"/>
    <n v="3"/>
    <n v="6"/>
  </r>
  <r>
    <n v="119949964"/>
    <x v="16"/>
    <x v="16"/>
    <s v="Faculty of Law"/>
    <n v="1"/>
    <n v="1"/>
    <s v="136024152 "/>
    <s v="Humanities and Law"/>
    <s v="HAL"/>
    <x v="22"/>
    <x v="21"/>
    <m/>
    <m/>
    <s v="B"/>
    <m/>
    <n v="1"/>
    <n v="3"/>
    <n v="3"/>
  </r>
  <r>
    <n v="109280327"/>
    <x v="16"/>
    <x v="16"/>
    <s v="Faculty of Humanities and Social Sciences"/>
    <n v="1"/>
    <n v="1"/>
    <s v="136024207 "/>
    <s v="Social Sciences and Other Cultural/Social Sciences"/>
    <s v="SSOCSS"/>
    <x v="24"/>
    <x v="23"/>
    <m/>
    <m/>
    <s v="B"/>
    <m/>
    <n v="1"/>
    <n v="3"/>
    <n v="3"/>
  </r>
  <r>
    <n v="109277240"/>
    <x v="16"/>
    <x v="16"/>
    <s v="Faculty of Humanities and Social Sciences"/>
    <n v="1"/>
    <n v="1"/>
    <s v="136024443 "/>
    <s v="Humanities and Law"/>
    <s v="HAL"/>
    <x v="14"/>
    <x v="13"/>
    <m/>
    <m/>
    <s v="B"/>
    <m/>
    <n v="1"/>
    <n v="3"/>
    <n v="3"/>
  </r>
  <r>
    <n v="103823750"/>
    <x v="16"/>
    <x v="16"/>
    <s v="Victoria Business School"/>
    <n v="1"/>
    <n v="1"/>
    <s v="136024570 "/>
    <s v="Business and Economics"/>
    <s v="BEC"/>
    <x v="15"/>
    <x v="14"/>
    <m/>
    <m/>
    <s v="B"/>
    <m/>
    <n v="1"/>
    <n v="3"/>
    <n v="3"/>
  </r>
  <r>
    <n v="109277409"/>
    <x v="16"/>
    <x v="16"/>
    <s v="Faculty of Humanities and Social Sciences"/>
    <n v="1"/>
    <n v="1"/>
    <s v="136024658 "/>
    <s v="Humanities and Law"/>
    <s v="HAL"/>
    <x v="1"/>
    <x v="1"/>
    <m/>
    <m/>
    <s v="B"/>
    <m/>
    <n v="1"/>
    <n v="3"/>
    <n v="3"/>
  </r>
  <r>
    <n v="109281535"/>
    <x v="16"/>
    <x v="16"/>
    <s v="Faculty of Science"/>
    <n v="1"/>
    <n v="1"/>
    <s v="136024753 "/>
    <s v="Physical Sciences"/>
    <s v="PHYSC"/>
    <x v="28"/>
    <x v="27"/>
    <m/>
    <m/>
    <s v="B"/>
    <m/>
    <n v="2"/>
    <n v="3"/>
    <n v="6"/>
  </r>
  <r>
    <n v="108717528"/>
    <x v="16"/>
    <x v="16"/>
    <s v="Faculty of Science"/>
    <n v="1"/>
    <n v="1"/>
    <s v="136131300 "/>
    <s v="Biological Sciences"/>
    <s v="BIOS"/>
    <x v="7"/>
    <x v="7"/>
    <m/>
    <m/>
    <s v="A"/>
    <m/>
    <n v="2"/>
    <n v="5"/>
    <n v="10"/>
  </r>
  <r>
    <n v="141735470"/>
    <x v="16"/>
    <x v="16"/>
    <s v="Faculty of Humanities and Social Sciences"/>
    <n v="1"/>
    <n v="1"/>
    <s v="136131343 "/>
    <s v="Creative and Performing Arts"/>
    <s v="CPA"/>
    <x v="31"/>
    <x v="30"/>
    <m/>
    <m/>
    <s v="C(NE)"/>
    <m/>
    <n v="2"/>
    <n v="1"/>
    <n v="2"/>
  </r>
  <r>
    <n v="134026212"/>
    <x v="16"/>
    <x v="16"/>
    <s v="Victoria Business School"/>
    <n v="1"/>
    <n v="1"/>
    <s v="136131415 "/>
    <s v="Business and Economics"/>
    <s v="BEC"/>
    <x v="29"/>
    <x v="28"/>
    <m/>
    <m/>
    <s v="B"/>
    <m/>
    <n v="1"/>
    <n v="3"/>
    <n v="3"/>
  </r>
  <r>
    <n v="9928768"/>
    <x v="16"/>
    <x v="16"/>
    <s v="Victoria Business School"/>
    <n v="1"/>
    <n v="1"/>
    <s v="136131908 "/>
    <s v="Business and Economics"/>
    <s v="BEC"/>
    <x v="27"/>
    <x v="26"/>
    <m/>
    <m/>
    <s v="C"/>
    <m/>
    <n v="1"/>
    <n v="1"/>
    <n v="1"/>
  </r>
  <r>
    <n v="109279322"/>
    <x v="16"/>
    <x v="16"/>
    <s v="Victoria Business School"/>
    <n v="1"/>
    <n v="1"/>
    <s v="136132021 "/>
    <s v="Mathematical and Information Sciences and Technology"/>
    <s v="MIST"/>
    <x v="5"/>
    <x v="5"/>
    <m/>
    <m/>
    <s v="B"/>
    <m/>
    <n v="2"/>
    <n v="3"/>
    <n v="6"/>
  </r>
  <r>
    <n v="119949910"/>
    <x v="16"/>
    <x v="16"/>
    <s v="Faculty of Education"/>
    <n v="1"/>
    <n v="1"/>
    <s v="136142349 "/>
    <s v="Education"/>
    <s v="EDU"/>
    <x v="13"/>
    <x v="12"/>
    <m/>
    <m/>
    <s v="C"/>
    <m/>
    <n v="1"/>
    <n v="1"/>
    <n v="1"/>
  </r>
  <r>
    <n v="118619263"/>
    <x v="16"/>
    <x v="16"/>
    <s v="Victoria Business School"/>
    <n v="1"/>
    <n v="1"/>
    <s v="136157964 "/>
    <s v="Business and Economics"/>
    <s v="BEC"/>
    <x v="27"/>
    <x v="26"/>
    <m/>
    <m/>
    <s v="C(NE)"/>
    <m/>
    <n v="1"/>
    <n v="1"/>
    <n v="1"/>
  </r>
  <r>
    <n v="110017060"/>
    <x v="16"/>
    <x v="16"/>
    <s v="Faculty of Science"/>
    <n v="1"/>
    <n v="1"/>
    <s v="136160044 "/>
    <s v="Physical Sciences"/>
    <s v="PHYSC"/>
    <x v="28"/>
    <x v="27"/>
    <m/>
    <m/>
    <s v="A"/>
    <m/>
    <n v="2"/>
    <n v="5"/>
    <n v="10"/>
  </r>
  <r>
    <n v="109280171"/>
    <x v="16"/>
    <x v="16"/>
    <s v="Faculty of Humanities and Social Sciences"/>
    <n v="0.48"/>
    <n v="0.48"/>
    <s v="136160203 "/>
    <s v="Social Sciences and Other Cultural/Social Sciences"/>
    <s v="SSOCSS"/>
    <x v="24"/>
    <x v="23"/>
    <m/>
    <m/>
    <s v="C"/>
    <m/>
    <n v="1"/>
    <n v="1"/>
    <n v="0.48"/>
  </r>
  <r>
    <n v="629231"/>
    <x v="16"/>
    <x v="16"/>
    <s v="Faculty of Architecture and Design"/>
    <n v="0.7"/>
    <n v="0.7"/>
    <s v="136160241 "/>
    <s v="Creative and Performing Arts"/>
    <s v="CPA"/>
    <x v="20"/>
    <x v="19"/>
    <m/>
    <m/>
    <s v="C"/>
    <m/>
    <n v="2"/>
    <n v="1"/>
    <n v="1.4"/>
  </r>
  <r>
    <n v="141735414"/>
    <x v="16"/>
    <x v="16"/>
    <s v="Faculty of Science"/>
    <n v="1"/>
    <n v="1"/>
    <s v="136160249 "/>
    <s v="Social Sciences and Other Cultural/Social Sciences"/>
    <s v="SSOCSS"/>
    <x v="3"/>
    <x v="3"/>
    <m/>
    <m/>
    <s v="C"/>
    <m/>
    <n v="2"/>
    <n v="1"/>
    <n v="2"/>
  </r>
  <r>
    <n v="101877750"/>
    <x v="16"/>
    <x v="16"/>
    <s v="Faculty of Education"/>
    <n v="1"/>
    <n v="1"/>
    <s v="136160304 "/>
    <s v="Education"/>
    <s v="EDU"/>
    <x v="13"/>
    <x v="12"/>
    <m/>
    <m/>
    <s v="C"/>
    <m/>
    <n v="1"/>
    <n v="1"/>
    <n v="1"/>
  </r>
  <r>
    <n v="141734219"/>
    <x v="16"/>
    <x v="16"/>
    <s v="Faculty of Law"/>
    <n v="1"/>
    <n v="1"/>
    <s v="136160431 "/>
    <s v="Humanities and Law"/>
    <s v="HAL"/>
    <x v="22"/>
    <x v="21"/>
    <m/>
    <m/>
    <s v="B"/>
    <m/>
    <n v="1"/>
    <n v="3"/>
    <n v="3"/>
  </r>
  <r>
    <n v="118820215"/>
    <x v="16"/>
    <x v="16"/>
    <s v="Faculty of Science"/>
    <n v="1"/>
    <n v="1"/>
    <s v="136160442 "/>
    <s v="Biological Sciences"/>
    <s v="BIOS"/>
    <x v="12"/>
    <x v="11"/>
    <m/>
    <m/>
    <s v="C"/>
    <m/>
    <n v="2"/>
    <n v="1"/>
    <n v="2"/>
  </r>
  <r>
    <n v="119949446"/>
    <x v="16"/>
    <x v="16"/>
    <s v="Faculty of Humanities and Social Sciences"/>
    <n v="1"/>
    <n v="1"/>
    <s v="136160649 "/>
    <s v="Humanities and Law"/>
    <s v="HAL"/>
    <x v="14"/>
    <x v="13"/>
    <m/>
    <m/>
    <s v="B"/>
    <m/>
    <n v="1"/>
    <n v="3"/>
    <n v="3"/>
  </r>
  <r>
    <n v="109196201"/>
    <x v="16"/>
    <x v="16"/>
    <s v="Faculty of Humanities and Social Sciences"/>
    <n v="0.63"/>
    <n v="0.63"/>
    <s v="136160935 "/>
    <s v="Humanities and Law"/>
    <s v="HAL"/>
    <x v="14"/>
    <x v="13"/>
    <m/>
    <m/>
    <s v="A"/>
    <m/>
    <n v="1"/>
    <n v="5"/>
    <n v="3.15"/>
  </r>
  <r>
    <n v="109281471"/>
    <x v="16"/>
    <x v="16"/>
    <s v="Faculty of Science"/>
    <n v="1"/>
    <n v="1"/>
    <s v="136160965 "/>
    <s v="Physical Sciences"/>
    <s v="PHYSC"/>
    <x v="28"/>
    <x v="27"/>
    <m/>
    <m/>
    <s v="B"/>
    <m/>
    <n v="2"/>
    <n v="3"/>
    <n v="6"/>
  </r>
  <r>
    <n v="109279177"/>
    <x v="16"/>
    <x v="16"/>
    <s v="Victoria Business School"/>
    <n v="1"/>
    <n v="1"/>
    <s v="136161093 "/>
    <s v="Mathematical and Information Sciences and Technology"/>
    <s v="MIST"/>
    <x v="5"/>
    <x v="5"/>
    <m/>
    <m/>
    <s v="B"/>
    <m/>
    <n v="2"/>
    <n v="3"/>
    <n v="6"/>
  </r>
  <r>
    <n v="109278183"/>
    <x v="16"/>
    <x v="16"/>
    <s v="Victoria Business School"/>
    <n v="1"/>
    <n v="1"/>
    <s v="136161098 "/>
    <s v="Business and Economics"/>
    <s v="BEC"/>
    <x v="39"/>
    <x v="39"/>
    <m/>
    <m/>
    <s v="A"/>
    <m/>
    <n v="1"/>
    <n v="5"/>
    <n v="5"/>
  </r>
  <r>
    <n v="109277771"/>
    <x v="16"/>
    <x v="16"/>
    <s v="Faculty of Humanities and Social Sciences"/>
    <n v="1"/>
    <n v="1"/>
    <s v="136161207 "/>
    <s v="Creative and Performing Arts"/>
    <s v="CPA"/>
    <x v="26"/>
    <x v="25"/>
    <m/>
    <m/>
    <s v="A"/>
    <m/>
    <n v="2"/>
    <n v="5"/>
    <n v="10"/>
  </r>
  <r>
    <n v="141735072"/>
    <x v="16"/>
    <x v="16"/>
    <s v="Faculty of Humanities and Social Sciences"/>
    <n v="1"/>
    <n v="1"/>
    <s v="136161483 "/>
    <s v="Humanities and Law"/>
    <s v="HAL"/>
    <x v="18"/>
    <x v="17"/>
    <m/>
    <m/>
    <s v="A"/>
    <m/>
    <n v="1"/>
    <n v="5"/>
    <n v="5"/>
  </r>
  <r>
    <n v="103613546"/>
    <x v="16"/>
    <x v="16"/>
    <s v="Faculty of Humanities and Social Sciences"/>
    <n v="1"/>
    <n v="1"/>
    <s v="136161726 "/>
    <s v="Health"/>
    <s v="HEALTH"/>
    <x v="21"/>
    <x v="20"/>
    <m/>
    <m/>
    <s v="C"/>
    <m/>
    <n v="2"/>
    <n v="1"/>
    <n v="2"/>
  </r>
  <r>
    <n v="109281484"/>
    <x v="16"/>
    <x v="16"/>
    <s v="Faculty of Science"/>
    <n v="1"/>
    <n v="1"/>
    <s v="136161797 "/>
    <s v="Physical Sciences"/>
    <s v="PHYSC"/>
    <x v="28"/>
    <x v="27"/>
    <m/>
    <m/>
    <s v="B"/>
    <m/>
    <n v="2"/>
    <n v="3"/>
    <n v="6"/>
  </r>
  <r>
    <n v="109279427"/>
    <x v="16"/>
    <x v="16"/>
    <s v="Faculty of Science"/>
    <n v="1"/>
    <n v="1"/>
    <s v="136161835 "/>
    <s v="Mathematical and Information Sciences and Technology"/>
    <s v="MIST"/>
    <x v="23"/>
    <x v="22"/>
    <m/>
    <m/>
    <s v="B"/>
    <m/>
    <n v="1"/>
    <n v="3"/>
    <n v="3"/>
  </r>
  <r>
    <n v="109278142"/>
    <x v="16"/>
    <x v="16"/>
    <s v="Victoria Business School"/>
    <n v="1"/>
    <n v="1"/>
    <s v="136212860 "/>
    <s v="Business and Economics"/>
    <s v="BEC"/>
    <x v="39"/>
    <x v="39"/>
    <m/>
    <m/>
    <s v="B"/>
    <m/>
    <n v="1"/>
    <n v="3"/>
    <n v="3"/>
  </r>
  <r>
    <n v="100916218"/>
    <x v="16"/>
    <x v="16"/>
    <s v="Faculty of Education"/>
    <n v="1"/>
    <n v="1"/>
    <s v="136240701 "/>
    <s v="Education"/>
    <s v="EDU"/>
    <x v="13"/>
    <x v="12"/>
    <m/>
    <m/>
    <s v="C"/>
    <m/>
    <n v="1"/>
    <n v="1"/>
    <n v="1"/>
  </r>
  <r>
    <n v="116103167"/>
    <x v="16"/>
    <x v="16"/>
    <s v="Faculty of Science"/>
    <n v="1"/>
    <n v="1"/>
    <s v="136240804 "/>
    <s v="Mathematical and Information Sciences and Technology"/>
    <s v="MIST"/>
    <x v="5"/>
    <x v="5"/>
    <m/>
    <m/>
    <s v="B"/>
    <m/>
    <n v="2"/>
    <n v="3"/>
    <n v="6"/>
  </r>
  <r>
    <n v="119949699"/>
    <x v="16"/>
    <x v="16"/>
    <s v="Faculty of Science"/>
    <n v="0.8"/>
    <n v="0.8"/>
    <s v="136240808 "/>
    <s v="Physical Sciences"/>
    <s v="PHYSC"/>
    <x v="11"/>
    <x v="10"/>
    <m/>
    <m/>
    <s v="B"/>
    <m/>
    <n v="2"/>
    <n v="3"/>
    <n v="4.8000000000000007"/>
  </r>
  <r>
    <n v="135636321"/>
    <x v="16"/>
    <x v="16"/>
    <s v="Faculty of Engineering"/>
    <n v="1"/>
    <n v="1"/>
    <s v="136240858 "/>
    <s v="Engineering Technology and Architecture"/>
    <s v="ETA"/>
    <x v="4"/>
    <x v="4"/>
    <m/>
    <m/>
    <s v="C(NE)"/>
    <m/>
    <n v="2.5"/>
    <n v="1"/>
    <n v="2.5"/>
  </r>
  <r>
    <n v="109279733"/>
    <x v="16"/>
    <x v="16"/>
    <s v="Faculty of Engineering"/>
    <n v="1"/>
    <n v="1"/>
    <s v="136240861 "/>
    <s v="Mathematical and Information Sciences and Technology"/>
    <s v="MIST"/>
    <x v="5"/>
    <x v="5"/>
    <m/>
    <m/>
    <s v="A"/>
    <m/>
    <n v="2"/>
    <n v="5"/>
    <n v="10"/>
  </r>
  <r>
    <n v="141746969"/>
    <x v="16"/>
    <x v="16"/>
    <s v="Victoria Business School"/>
    <n v="1"/>
    <n v="1"/>
    <s v="136240992 "/>
    <s v="Business and Economics"/>
    <s v="BEC"/>
    <x v="27"/>
    <x v="26"/>
    <m/>
    <m/>
    <s v="C(NE)"/>
    <m/>
    <n v="1"/>
    <n v="1"/>
    <n v="1"/>
  </r>
  <r>
    <n v="136559594"/>
    <x v="16"/>
    <x v="16"/>
    <s v="Victoria Business School"/>
    <n v="1"/>
    <n v="1"/>
    <s v="136241078 "/>
    <s v="Business and Economics"/>
    <s v="BEC"/>
    <x v="15"/>
    <x v="14"/>
    <m/>
    <m/>
    <s v="C(NE)"/>
    <m/>
    <n v="1"/>
    <n v="1"/>
    <n v="1"/>
  </r>
  <r>
    <n v="133906690"/>
    <x v="16"/>
    <x v="16"/>
    <s v="Faculty of Education"/>
    <n v="1"/>
    <n v="1"/>
    <s v="136241198 "/>
    <s v="Education"/>
    <s v="EDU"/>
    <x v="13"/>
    <x v="12"/>
    <m/>
    <m/>
    <s v="A"/>
    <m/>
    <n v="1"/>
    <n v="5"/>
    <n v="5"/>
  </r>
  <r>
    <n v="109279718"/>
    <x v="16"/>
    <x v="16"/>
    <s v="Faculty of Engineering"/>
    <n v="1"/>
    <n v="1"/>
    <s v="136241375 "/>
    <s v="Engineering Technology and Architecture"/>
    <s v="ETA"/>
    <x v="4"/>
    <x v="4"/>
    <m/>
    <m/>
    <s v="B"/>
    <m/>
    <n v="2.5"/>
    <n v="3"/>
    <n v="7.5"/>
  </r>
  <r>
    <n v="141746902"/>
    <x v="16"/>
    <x v="16"/>
    <s v="Faculty of Humanities and Social Sciences"/>
    <n v="1"/>
    <n v="1"/>
    <s v="136241551 "/>
    <s v="Humanities and Law"/>
    <s v="HAL"/>
    <x v="18"/>
    <x v="17"/>
    <m/>
    <m/>
    <s v="C(NE)"/>
    <m/>
    <n v="1"/>
    <n v="1"/>
    <n v="1"/>
  </r>
  <r>
    <n v="104578872"/>
    <x v="16"/>
    <x v="16"/>
    <s v="Faculty of Education"/>
    <n v="1"/>
    <n v="1"/>
    <s v="136256722 "/>
    <s v="Education"/>
    <s v="EDU"/>
    <x v="13"/>
    <x v="12"/>
    <m/>
    <m/>
    <s v="R"/>
    <m/>
    <n v="1"/>
    <n v="0"/>
    <n v="0"/>
  </r>
  <r>
    <n v="109282608"/>
    <x v="16"/>
    <x v="16"/>
    <s v="Faculty of Humanities and Social Sciences"/>
    <n v="1"/>
    <n v="1"/>
    <s v="136269570 "/>
    <s v="Creative and Performing Arts"/>
    <s v="CPA"/>
    <x v="26"/>
    <x v="25"/>
    <m/>
    <m/>
    <s v="B"/>
    <m/>
    <n v="2"/>
    <n v="3"/>
    <n v="6"/>
  </r>
  <r>
    <n v="104878284"/>
    <x v="16"/>
    <x v="16"/>
    <s v="Faculty of Education"/>
    <n v="1"/>
    <n v="1"/>
    <s v="136269741 "/>
    <s v="Education"/>
    <s v="EDU"/>
    <x v="13"/>
    <x v="12"/>
    <m/>
    <m/>
    <s v="C"/>
    <m/>
    <n v="1"/>
    <n v="1"/>
    <n v="1"/>
  </r>
  <r>
    <n v="101015911"/>
    <x v="16"/>
    <x v="16"/>
    <s v="Victoria Business School"/>
    <n v="1"/>
    <n v="1"/>
    <s v="136269774 "/>
    <s v="Medicine and Public Health"/>
    <s v="MEDPH"/>
    <x v="16"/>
    <x v="15"/>
    <m/>
    <m/>
    <s v="C"/>
    <m/>
    <n v="2.5"/>
    <n v="1"/>
    <n v="2.5"/>
  </r>
  <r>
    <n v="100919403"/>
    <x v="16"/>
    <x v="16"/>
    <s v="Faculty of Education"/>
    <n v="1"/>
    <n v="1"/>
    <s v="136269835 "/>
    <s v="Education"/>
    <s v="EDU"/>
    <x v="13"/>
    <x v="12"/>
    <m/>
    <m/>
    <s v="C"/>
    <m/>
    <n v="1"/>
    <n v="1"/>
    <n v="1"/>
  </r>
  <r>
    <n v="109281946"/>
    <x v="16"/>
    <x v="16"/>
    <s v="Faculty of Law"/>
    <n v="1"/>
    <n v="1"/>
    <s v="136270118 "/>
    <s v="Humanities and Law"/>
    <s v="HAL"/>
    <x v="22"/>
    <x v="21"/>
    <m/>
    <m/>
    <s v="B"/>
    <m/>
    <n v="1"/>
    <n v="3"/>
    <n v="3"/>
  </r>
  <r>
    <n v="141746971"/>
    <x v="16"/>
    <x v="16"/>
    <s v="Faculty of Education"/>
    <n v="0.8"/>
    <n v="0.8"/>
    <s v="136270270 "/>
    <s v="Education"/>
    <s v="EDU"/>
    <x v="13"/>
    <x v="12"/>
    <m/>
    <m/>
    <s v="A"/>
    <m/>
    <n v="1"/>
    <n v="5"/>
    <n v="4"/>
  </r>
  <r>
    <n v="141748961"/>
    <x v="16"/>
    <x v="16"/>
    <s v="Faculty of Humanities and Social Sciences"/>
    <n v="1"/>
    <n v="1"/>
    <s v="136270336 "/>
    <s v="Humanities and Law"/>
    <s v="HAL"/>
    <x v="38"/>
    <x v="38"/>
    <m/>
    <m/>
    <s v="B"/>
    <m/>
    <n v="1"/>
    <n v="3"/>
    <n v="3"/>
  </r>
  <r>
    <n v="109279470"/>
    <x v="16"/>
    <x v="16"/>
    <s v="Faculty of Engineering"/>
    <n v="1"/>
    <n v="1"/>
    <s v="136270417 "/>
    <s v="Mathematical and Information Sciences and Technology"/>
    <s v="MIST"/>
    <x v="5"/>
    <x v="5"/>
    <m/>
    <m/>
    <s v="C"/>
    <m/>
    <n v="2"/>
    <n v="1"/>
    <n v="2"/>
  </r>
  <r>
    <n v="109277891"/>
    <x v="16"/>
    <x v="16"/>
    <s v="Faculty of Humanities and Social Sciences"/>
    <n v="1"/>
    <n v="1"/>
    <s v="136270610 "/>
    <s v="Humanities and Law"/>
    <s v="HAL"/>
    <x v="30"/>
    <x v="29"/>
    <m/>
    <m/>
    <s v="A"/>
    <m/>
    <n v="1"/>
    <n v="5"/>
    <n v="5"/>
  </r>
  <r>
    <n v="119949604"/>
    <x v="16"/>
    <x v="16"/>
    <s v="Faculty of Humanities and Social Sciences"/>
    <n v="1"/>
    <n v="1"/>
    <s v="136270700 "/>
    <s v="Humanities and Law"/>
    <s v="HAL"/>
    <x v="18"/>
    <x v="17"/>
    <m/>
    <m/>
    <s v="C"/>
    <m/>
    <n v="1"/>
    <n v="1"/>
    <n v="1"/>
  </r>
  <r>
    <n v="135635218"/>
    <x v="16"/>
    <x v="16"/>
    <s v="Faculty of Engineering"/>
    <n v="1"/>
    <n v="1"/>
    <s v="136270792 "/>
    <s v="Engineering Technology and Architecture"/>
    <s v="ETA"/>
    <x v="4"/>
    <x v="4"/>
    <m/>
    <m/>
    <s v="C(NE)"/>
    <m/>
    <n v="2.5"/>
    <n v="1"/>
    <n v="2.5"/>
  </r>
  <r>
    <n v="103789448"/>
    <x v="16"/>
    <x v="16"/>
    <s v="Faculty of Engineering"/>
    <n v="1"/>
    <n v="1"/>
    <s v="136271020 "/>
    <s v="Mathematical and Information Sciences and Technology"/>
    <s v="MIST"/>
    <x v="5"/>
    <x v="5"/>
    <m/>
    <m/>
    <s v="B"/>
    <m/>
    <n v="2"/>
    <n v="3"/>
    <n v="6"/>
  </r>
  <r>
    <n v="1240379"/>
    <x v="16"/>
    <x v="16"/>
    <s v="Victoria Business School"/>
    <n v="1"/>
    <n v="1"/>
    <s v="136271267 "/>
    <s v="Business and Economics"/>
    <s v="BEC"/>
    <x v="27"/>
    <x v="26"/>
    <m/>
    <m/>
    <s v="C(NE)"/>
    <m/>
    <n v="1"/>
    <n v="1"/>
    <n v="1"/>
  </r>
  <r>
    <n v="117778120"/>
    <x v="16"/>
    <x v="16"/>
    <s v="Faculty of Humanities and Social Sciences"/>
    <n v="1"/>
    <n v="1"/>
    <s v="136271339 "/>
    <s v="Māori Knowledge and Development"/>
    <s v="MKD"/>
    <x v="6"/>
    <x v="29"/>
    <m/>
    <m/>
    <s v="B"/>
    <m/>
    <n v="1"/>
    <n v="3"/>
    <n v="3"/>
  </r>
  <r>
    <n v="141734709"/>
    <x v="16"/>
    <x v="16"/>
    <s v="Faculty of Engineering"/>
    <n v="1"/>
    <n v="1"/>
    <s v="136350443 "/>
    <s v="Engineering Technology and Architecture"/>
    <s v="ETA"/>
    <x v="4"/>
    <x v="4"/>
    <m/>
    <m/>
    <s v="A"/>
    <m/>
    <n v="2.5"/>
    <n v="5"/>
    <n v="12.5"/>
  </r>
  <r>
    <n v="103628126"/>
    <x v="16"/>
    <x v="16"/>
    <s v="Faculty of Law"/>
    <n v="1"/>
    <n v="1"/>
    <s v="136350458 "/>
    <s v="Humanities and Law"/>
    <s v="HAL"/>
    <x v="22"/>
    <x v="21"/>
    <m/>
    <m/>
    <s v="C"/>
    <m/>
    <n v="1"/>
    <n v="1"/>
    <n v="1"/>
  </r>
  <r>
    <n v="114961192"/>
    <x v="16"/>
    <x v="16"/>
    <s v="Faculty of Humanities and Social Sciences"/>
    <n v="1"/>
    <n v="1"/>
    <s v="136350554 "/>
    <s v="Humanities and Law"/>
    <s v="HAL"/>
    <x v="18"/>
    <x v="17"/>
    <m/>
    <m/>
    <s v="B"/>
    <m/>
    <n v="1"/>
    <n v="3"/>
    <n v="3"/>
  </r>
  <r>
    <n v="1113790"/>
    <x v="16"/>
    <x v="16"/>
    <s v="Faculty of Law"/>
    <n v="1"/>
    <n v="1"/>
    <s v="136350767 "/>
    <s v="Humanities and Law"/>
    <s v="HAL"/>
    <x v="22"/>
    <x v="21"/>
    <m/>
    <m/>
    <s v="C"/>
    <m/>
    <n v="1"/>
    <n v="1"/>
    <n v="1"/>
  </r>
  <r>
    <n v="109282041"/>
    <x v="16"/>
    <x v="16"/>
    <s v="Faculty of Law"/>
    <n v="1"/>
    <n v="1"/>
    <s v="136350782 "/>
    <s v="Humanities and Law"/>
    <s v="HAL"/>
    <x v="22"/>
    <x v="21"/>
    <m/>
    <m/>
    <s v="A"/>
    <m/>
    <n v="1"/>
    <n v="5"/>
    <n v="5"/>
  </r>
  <r>
    <n v="119949908"/>
    <x v="16"/>
    <x v="16"/>
    <s v="Faculty of Education"/>
    <n v="1"/>
    <n v="1"/>
    <s v="136350845 "/>
    <s v="Education"/>
    <s v="EDU"/>
    <x v="13"/>
    <x v="12"/>
    <m/>
    <m/>
    <s v="B"/>
    <m/>
    <n v="1"/>
    <n v="3"/>
    <n v="3"/>
  </r>
  <r>
    <n v="109278247"/>
    <x v="16"/>
    <x v="16"/>
    <s v="Victoria Business School"/>
    <n v="1"/>
    <n v="1"/>
    <s v="136350949 "/>
    <s v="Business and Economics"/>
    <s v="BEC"/>
    <x v="39"/>
    <x v="39"/>
    <m/>
    <m/>
    <s v="C"/>
    <m/>
    <n v="1"/>
    <n v="1"/>
    <n v="1"/>
  </r>
  <r>
    <n v="1245130"/>
    <x v="16"/>
    <x v="16"/>
    <s v="Faculty of Education"/>
    <n v="1"/>
    <n v="1"/>
    <s v="136351006 "/>
    <s v="Education"/>
    <s v="EDU"/>
    <x v="13"/>
    <x v="12"/>
    <m/>
    <m/>
    <s v="C"/>
    <m/>
    <n v="1"/>
    <n v="1"/>
    <n v="1"/>
  </r>
  <r>
    <n v="106476613"/>
    <x v="16"/>
    <x v="16"/>
    <s v="Faculty of Education"/>
    <n v="1"/>
    <n v="1"/>
    <s v="136351207 "/>
    <s v="Education"/>
    <s v="EDU"/>
    <x v="13"/>
    <x v="12"/>
    <m/>
    <m/>
    <s v="R"/>
    <m/>
    <n v="1"/>
    <n v="0"/>
    <n v="0"/>
  </r>
  <r>
    <n v="141747171"/>
    <x v="16"/>
    <x v="16"/>
    <s v="Faculty of Humanities and Social Sciences"/>
    <n v="1"/>
    <n v="1"/>
    <s v="136351356 "/>
    <s v="Humanities and Law"/>
    <s v="HAL"/>
    <x v="18"/>
    <x v="17"/>
    <m/>
    <m/>
    <s v="C(NE)"/>
    <m/>
    <n v="1"/>
    <n v="1"/>
    <n v="1"/>
  </r>
  <r>
    <n v="124541251"/>
    <x v="16"/>
    <x v="16"/>
    <s v="Faculty of Science"/>
    <n v="0.75"/>
    <n v="0.75"/>
    <s v="136351449 "/>
    <s v="Physical Sciences"/>
    <s v="PHYSC"/>
    <x v="36"/>
    <x v="36"/>
    <m/>
    <m/>
    <s v="C"/>
    <m/>
    <n v="2"/>
    <n v="1"/>
    <n v="1.5"/>
  </r>
  <r>
    <n v="141734579"/>
    <x v="16"/>
    <x v="16"/>
    <s v="Faculty of Law"/>
    <n v="1"/>
    <n v="1"/>
    <s v="136356870 "/>
    <s v="Humanities and Law"/>
    <s v="HAL"/>
    <x v="22"/>
    <x v="21"/>
    <m/>
    <m/>
    <s v="A"/>
    <m/>
    <n v="1"/>
    <n v="5"/>
    <n v="5"/>
  </r>
  <r>
    <n v="104890869"/>
    <x v="16"/>
    <x v="16"/>
    <s v="Victoria Business School"/>
    <n v="1"/>
    <n v="1"/>
    <s v="136379439 "/>
    <s v="Mathematical and Information Sciences and Technology"/>
    <s v="MIST"/>
    <x v="5"/>
    <x v="5"/>
    <m/>
    <m/>
    <s v="B"/>
    <m/>
    <n v="2"/>
    <n v="3"/>
    <n v="6"/>
  </r>
  <r>
    <n v="109279123"/>
    <x v="16"/>
    <x v="16"/>
    <s v="Faculty of Humanities and Social Sciences"/>
    <n v="1"/>
    <n v="1"/>
    <s v="136379447 "/>
    <s v="Humanities and Law"/>
    <s v="HAL"/>
    <x v="18"/>
    <x v="17"/>
    <m/>
    <m/>
    <s v="C"/>
    <m/>
    <n v="1"/>
    <n v="1"/>
    <n v="1"/>
  </r>
  <r>
    <n v="109281614"/>
    <x v="16"/>
    <x v="16"/>
    <s v="Faculty of Humanities and Social Sciences"/>
    <n v="1"/>
    <n v="1"/>
    <s v="136379529 "/>
    <s v="Social Sciences and Other Cultural/Social Sciences"/>
    <s v="SSOCSS"/>
    <x v="24"/>
    <x v="23"/>
    <m/>
    <m/>
    <s v="B"/>
    <m/>
    <n v="1"/>
    <n v="3"/>
    <n v="3"/>
  </r>
  <r>
    <n v="123704073"/>
    <x v="16"/>
    <x v="16"/>
    <s v="Faculty of Science"/>
    <n v="1"/>
    <n v="1"/>
    <s v="136379641 "/>
    <s v="Social Sciences and Other Cultural/Social Sciences"/>
    <s v="SSOCSS"/>
    <x v="3"/>
    <x v="3"/>
    <m/>
    <m/>
    <s v="B"/>
    <m/>
    <n v="2"/>
    <n v="3"/>
    <n v="6"/>
  </r>
  <r>
    <n v="109277120"/>
    <x v="16"/>
    <x v="16"/>
    <s v="Faculty of Education"/>
    <n v="1"/>
    <n v="1"/>
    <s v="136379663 "/>
    <s v="Education"/>
    <s v="EDU"/>
    <x v="13"/>
    <x v="12"/>
    <m/>
    <m/>
    <s v="B"/>
    <m/>
    <n v="1"/>
    <n v="3"/>
    <n v="3"/>
  </r>
  <r>
    <n v="124634928"/>
    <x v="16"/>
    <x v="16"/>
    <s v="Faculty of Engineering"/>
    <n v="1"/>
    <n v="1"/>
    <s v="136379891 "/>
    <s v="Mathematical and Information Sciences and Technology"/>
    <s v="MIST"/>
    <x v="5"/>
    <x v="5"/>
    <m/>
    <m/>
    <s v="B"/>
    <m/>
    <n v="2"/>
    <n v="3"/>
    <n v="6"/>
  </r>
  <r>
    <n v="109281430"/>
    <x v="16"/>
    <x v="16"/>
    <s v="Faculty of Science"/>
    <n v="1"/>
    <n v="1"/>
    <s v="136379976 "/>
    <s v="Physical Sciences"/>
    <s v="PHYSC"/>
    <x v="11"/>
    <x v="10"/>
    <m/>
    <m/>
    <s v="A"/>
    <m/>
    <n v="2"/>
    <n v="5"/>
    <n v="10"/>
  </r>
  <r>
    <n v="99386894"/>
    <x v="16"/>
    <x v="16"/>
    <s v="Faculty of Engineering"/>
    <n v="1"/>
    <n v="1"/>
    <s v="136380030 "/>
    <s v="Mathematical and Information Sciences and Technology"/>
    <s v="MIST"/>
    <x v="5"/>
    <x v="5"/>
    <m/>
    <m/>
    <s v="C"/>
    <m/>
    <n v="2"/>
    <n v="1"/>
    <n v="2"/>
  </r>
  <r>
    <n v="109281762"/>
    <x v="16"/>
    <x v="16"/>
    <s v="Faculty of Science"/>
    <n v="1"/>
    <n v="1"/>
    <s v="136380068 "/>
    <s v="Social Sciences and Other Cultural/Social Sciences"/>
    <s v="SSOCSS"/>
    <x v="37"/>
    <x v="37"/>
    <m/>
    <m/>
    <s v="A"/>
    <m/>
    <n v="1"/>
    <n v="5"/>
    <n v="5"/>
  </r>
  <r>
    <n v="109279639"/>
    <x v="16"/>
    <x v="16"/>
    <s v="Faculty of Engineering"/>
    <n v="1"/>
    <n v="1"/>
    <s v="136380311 "/>
    <s v="Mathematical and Information Sciences and Technology"/>
    <s v="MIST"/>
    <x v="5"/>
    <x v="5"/>
    <m/>
    <m/>
    <s v="A"/>
    <m/>
    <n v="2"/>
    <n v="5"/>
    <n v="10"/>
  </r>
  <r>
    <n v="109280766"/>
    <x v="16"/>
    <x v="16"/>
    <s v="Faculty of Architecture and Design"/>
    <n v="1"/>
    <n v="1"/>
    <s v="136380420 "/>
    <s v="Engineering Technology and Architecture"/>
    <s v="ETA"/>
    <x v="32"/>
    <x v="31"/>
    <m/>
    <m/>
    <s v="C"/>
    <m/>
    <n v="2.5"/>
    <n v="1"/>
    <n v="2.5"/>
  </r>
  <r>
    <n v="109280475"/>
    <x v="16"/>
    <x v="16"/>
    <s v="Victoria Business School"/>
    <n v="1"/>
    <n v="1"/>
    <s v="136380578 "/>
    <s v="Business and Economics"/>
    <s v="BEC"/>
    <x v="15"/>
    <x v="14"/>
    <m/>
    <m/>
    <s v="B"/>
    <m/>
    <n v="1"/>
    <n v="3"/>
    <n v="3"/>
  </r>
  <r>
    <n v="141746823"/>
    <x v="16"/>
    <x v="16"/>
    <s v="Faculty of Architecture and Design"/>
    <n v="1"/>
    <n v="1"/>
    <s v="136380703 "/>
    <s v="Engineering Technology and Architecture"/>
    <s v="ETA"/>
    <x v="4"/>
    <x v="4"/>
    <m/>
    <m/>
    <s v="C(NE)"/>
    <m/>
    <n v="2.5"/>
    <n v="1"/>
    <n v="2.5"/>
  </r>
  <r>
    <n v="109281563"/>
    <x v="16"/>
    <x v="16"/>
    <s v="Faculty of Science"/>
    <n v="0.5"/>
    <n v="0.5"/>
    <s v="136380769 "/>
    <s v="Physical Sciences"/>
    <s v="PHYSC"/>
    <x v="28"/>
    <x v="27"/>
    <m/>
    <m/>
    <s v="A"/>
    <m/>
    <n v="2"/>
    <n v="5"/>
    <n v="5"/>
  </r>
  <r>
    <n v="109278581"/>
    <x v="16"/>
    <x v="16"/>
    <s v="Faculty of Humanities and Social Sciences"/>
    <n v="1"/>
    <n v="1"/>
    <s v="136380989 "/>
    <s v="Humanities and Law"/>
    <s v="HAL"/>
    <x v="38"/>
    <x v="38"/>
    <m/>
    <m/>
    <s v="B"/>
    <m/>
    <n v="1"/>
    <n v="3"/>
    <n v="3"/>
  </r>
  <r>
    <n v="109278446"/>
    <x v="16"/>
    <x v="16"/>
    <s v="Victoria Business School"/>
    <n v="1"/>
    <n v="1"/>
    <s v="136381017 "/>
    <s v="Social Sciences and Other Cultural/Social Sciences"/>
    <s v="SSOCSS"/>
    <x v="10"/>
    <x v="6"/>
    <m/>
    <m/>
    <s v="C"/>
    <m/>
    <n v="1"/>
    <n v="1"/>
    <n v="1"/>
  </r>
  <r>
    <n v="119949594"/>
    <x v="16"/>
    <x v="16"/>
    <s v="Faculty of Humanities and Social Sciences"/>
    <n v="1"/>
    <n v="1"/>
    <s v="136381098 "/>
    <s v="Humanities and Law"/>
    <s v="HAL"/>
    <x v="18"/>
    <x v="17"/>
    <m/>
    <m/>
    <s v="B"/>
    <m/>
    <n v="1"/>
    <n v="3"/>
    <n v="3"/>
  </r>
  <r>
    <n v="109193626"/>
    <x v="16"/>
    <x v="16"/>
    <s v="Victoria Business School"/>
    <n v="1"/>
    <n v="1"/>
    <s v="136381394 "/>
    <s v="Business and Economics"/>
    <s v="BEC"/>
    <x v="29"/>
    <x v="28"/>
    <m/>
    <m/>
    <s v="B"/>
    <m/>
    <n v="1"/>
    <n v="3"/>
    <n v="3"/>
  </r>
  <r>
    <n v="109277585"/>
    <x v="16"/>
    <x v="16"/>
    <s v="Victoria Business School"/>
    <n v="1"/>
    <n v="1"/>
    <s v="136381556 "/>
    <s v="Business and Economics"/>
    <s v="BEC"/>
    <x v="29"/>
    <x v="28"/>
    <m/>
    <m/>
    <s v="B"/>
    <m/>
    <n v="1"/>
    <n v="3"/>
    <n v="3"/>
  </r>
  <r>
    <n v="109282225"/>
    <x v="16"/>
    <x v="16"/>
    <s v="Faculty of Law"/>
    <n v="1"/>
    <n v="1"/>
    <s v="136381562 "/>
    <s v="Humanities and Law"/>
    <s v="HAL"/>
    <x v="22"/>
    <x v="21"/>
    <m/>
    <m/>
    <s v="A"/>
    <m/>
    <n v="1"/>
    <n v="5"/>
    <n v="5"/>
  </r>
  <r>
    <n v="107806900"/>
    <x v="16"/>
    <x v="16"/>
    <s v="Faculty of Education"/>
    <n v="1"/>
    <n v="1"/>
    <s v="136460537 "/>
    <s v="Education"/>
    <s v="EDU"/>
    <x v="13"/>
    <x v="12"/>
    <m/>
    <m/>
    <s v="C(NE)"/>
    <m/>
    <n v="1"/>
    <n v="1"/>
    <n v="1"/>
  </r>
  <r>
    <n v="136522964"/>
    <x v="16"/>
    <x v="16"/>
    <s v="Victoria Business School"/>
    <n v="0.22"/>
    <n v="0.22"/>
    <s v="136488931 "/>
    <s v="Mathematical and Information Sciences and Technology"/>
    <s v="MIST"/>
    <x v="5"/>
    <x v="5"/>
    <m/>
    <m/>
    <s v="B"/>
    <m/>
    <n v="2"/>
    <n v="3"/>
    <n v="1.32"/>
  </r>
  <r>
    <n v="136378667"/>
    <x v="16"/>
    <x v="16"/>
    <s v="Faculty of Science"/>
    <n v="1"/>
    <n v="1"/>
    <s v="136488981 "/>
    <s v="Physical Sciences"/>
    <s v="PHYSC"/>
    <x v="11"/>
    <x v="10"/>
    <m/>
    <m/>
    <s v="B"/>
    <m/>
    <n v="2"/>
    <n v="3"/>
    <n v="6"/>
  </r>
  <r>
    <n v="103569800"/>
    <x v="16"/>
    <x v="16"/>
    <s v="Victoria Business School"/>
    <n v="1"/>
    <n v="1"/>
    <s v="136488983 "/>
    <s v="Humanities and Law"/>
    <s v="HAL"/>
    <x v="22"/>
    <x v="21"/>
    <m/>
    <m/>
    <s v="C"/>
    <m/>
    <n v="1"/>
    <n v="1"/>
    <n v="1"/>
  </r>
  <r>
    <n v="109281109"/>
    <x v="16"/>
    <x v="16"/>
    <s v="Faculty of Science"/>
    <n v="1"/>
    <n v="1"/>
    <s v="136489099 "/>
    <s v="Social Sciences and Other Cultural/Social Sciences"/>
    <s v="SSOCSS"/>
    <x v="24"/>
    <x v="23"/>
    <m/>
    <m/>
    <s v="B"/>
    <m/>
    <n v="1"/>
    <n v="3"/>
    <n v="3"/>
  </r>
  <r>
    <n v="109279519"/>
    <x v="16"/>
    <x v="16"/>
    <s v="Faculty of Science"/>
    <n v="1"/>
    <n v="1"/>
    <s v="136489201 "/>
    <s v="Mathematical and Information Sciences and Technology"/>
    <s v="MIST"/>
    <x v="23"/>
    <x v="22"/>
    <m/>
    <m/>
    <s v="B"/>
    <m/>
    <n v="1"/>
    <n v="3"/>
    <n v="3"/>
  </r>
  <r>
    <n v="136518307"/>
    <x v="14"/>
    <x v="14"/>
    <s v="Other"/>
    <n v="1"/>
    <n v="1"/>
    <s v="136518307 "/>
    <s v="Physical Sciences"/>
    <s v="PHYSC"/>
    <x v="36"/>
    <x v="36"/>
    <m/>
    <m/>
    <s v="B"/>
    <m/>
    <n v="2"/>
    <n v="3"/>
    <n v="6"/>
  </r>
  <r>
    <n v="119949461"/>
    <x v="16"/>
    <x v="16"/>
    <s v="Victoria Business School"/>
    <n v="0.51"/>
    <n v="0.51"/>
    <s v="136619146 "/>
    <s v="Humanities and Law"/>
    <s v="HAL"/>
    <x v="22"/>
    <x v="21"/>
    <m/>
    <m/>
    <s v="B"/>
    <m/>
    <n v="1"/>
    <n v="3"/>
    <n v="1.53"/>
  </r>
  <r>
    <n v="136664587"/>
    <x v="14"/>
    <x v="14"/>
    <s v="Psychology"/>
    <n v="0.89"/>
    <n v="0.89"/>
    <s v="136664587 "/>
    <s v="Social Sciences and Other Cultural/Social Sciences"/>
    <s v="SSOCSS"/>
    <x v="3"/>
    <x v="3"/>
    <m/>
    <m/>
    <s v="C(NE)"/>
    <m/>
    <n v="2"/>
    <n v="1"/>
    <n v="1.78"/>
  </r>
  <r>
    <n v="136732331"/>
    <x v="14"/>
    <x v="14"/>
    <s v="Civil and Natural Resources Engineering"/>
    <n v="1"/>
    <n v="1"/>
    <s v="136732331 "/>
    <s v="Engineering Technology and Architecture"/>
    <s v="ETA"/>
    <x v="4"/>
    <x v="4"/>
    <m/>
    <m/>
    <s v="C(NE)"/>
    <m/>
    <n v="2.5"/>
    <n v="1"/>
    <n v="2.5"/>
  </r>
  <r>
    <n v="136735619"/>
    <x v="14"/>
    <x v="14"/>
    <s v="Communication Disorders"/>
    <n v="1"/>
    <n v="1"/>
    <s v="136735619 "/>
    <s v="Medicine and Public Health"/>
    <s v="MEDPH"/>
    <x v="16"/>
    <x v="15"/>
    <m/>
    <m/>
    <s v="C"/>
    <m/>
    <n v="2.5"/>
    <n v="1"/>
    <n v="2.5"/>
  </r>
  <r>
    <n v="136735688"/>
    <x v="14"/>
    <x v="14"/>
    <s v="Civil and Natural Resources Engineering"/>
    <n v="1"/>
    <n v="1"/>
    <s v="136735688 "/>
    <s v="Engineering Technology and Architecture"/>
    <s v="ETA"/>
    <x v="4"/>
    <x v="4"/>
    <m/>
    <m/>
    <s v="B"/>
    <m/>
    <n v="2.5"/>
    <n v="3"/>
    <n v="7.5"/>
  </r>
  <r>
    <n v="109282187"/>
    <x v="16"/>
    <x v="16"/>
    <s v="Faculty of Law"/>
    <n v="1"/>
    <n v="1"/>
    <s v="136749063 "/>
    <s v="Humanities and Law"/>
    <s v="HAL"/>
    <x v="22"/>
    <x v="21"/>
    <m/>
    <m/>
    <s v="B"/>
    <m/>
    <n v="1"/>
    <n v="3"/>
    <n v="3"/>
  </r>
  <r>
    <n v="141734183"/>
    <x v="16"/>
    <x v="16"/>
    <s v="Faculty of Humanities and Social Sciences"/>
    <n v="1"/>
    <n v="1"/>
    <s v="136749074 "/>
    <s v="Social Sciences and Other Cultural/Social Sciences"/>
    <s v="SSOCSS"/>
    <x v="34"/>
    <x v="34"/>
    <m/>
    <m/>
    <s v="C(NE)"/>
    <m/>
    <n v="1"/>
    <n v="1"/>
    <n v="1"/>
  </r>
  <r>
    <n v="119949936"/>
    <x v="16"/>
    <x v="16"/>
    <s v="Faculty of Law"/>
    <n v="1"/>
    <n v="1"/>
    <s v="136749079 "/>
    <s v="Humanities and Law"/>
    <s v="HAL"/>
    <x v="22"/>
    <x v="21"/>
    <m/>
    <m/>
    <s v="B"/>
    <m/>
    <n v="1"/>
    <n v="3"/>
    <n v="3"/>
  </r>
  <r>
    <n v="136763680"/>
    <x v="14"/>
    <x v="14"/>
    <s v="Mathematics and Statistics"/>
    <n v="1"/>
    <n v="1"/>
    <s v="136763680 "/>
    <s v="Mathematical and Information Sciences and Technology"/>
    <s v="MIST"/>
    <x v="25"/>
    <x v="24"/>
    <m/>
    <m/>
    <s v="B"/>
    <m/>
    <n v="1"/>
    <n v="3"/>
    <n v="3"/>
  </r>
  <r>
    <n v="141748933"/>
    <x v="16"/>
    <x v="16"/>
    <s v="Faculty of Humanities and Social Sciences"/>
    <n v="1"/>
    <n v="1"/>
    <s v="136828043 "/>
    <s v="Humanities and Law"/>
    <s v="HAL"/>
    <x v="38"/>
    <x v="38"/>
    <m/>
    <m/>
    <s v="A"/>
    <m/>
    <n v="1"/>
    <n v="5"/>
    <n v="5"/>
  </r>
  <r>
    <n v="103250236"/>
    <x v="16"/>
    <x v="16"/>
    <s v="Faculty of Education"/>
    <n v="1"/>
    <n v="1"/>
    <s v="136857119 "/>
    <s v="Education"/>
    <s v="EDU"/>
    <x v="13"/>
    <x v="12"/>
    <m/>
    <m/>
    <s v="C"/>
    <m/>
    <n v="1"/>
    <n v="1"/>
    <n v="1"/>
  </r>
  <r>
    <n v="107220043"/>
    <x v="16"/>
    <x v="16"/>
    <s v="Faculty of Humanities and Social Sciences"/>
    <n v="1"/>
    <n v="1"/>
    <s v="136936617 "/>
    <s v="Social Sciences and Other Cultural/Social Sciences"/>
    <s v="SSOCSS"/>
    <x v="24"/>
    <x v="23"/>
    <m/>
    <m/>
    <s v="A"/>
    <m/>
    <n v="1"/>
    <n v="5"/>
    <n v="5"/>
  </r>
  <r>
    <n v="109280301"/>
    <x v="16"/>
    <x v="16"/>
    <s v="Faculty of Humanities and Social Sciences"/>
    <n v="1"/>
    <n v="1"/>
    <s v="136936710 "/>
    <s v="Social Sciences and Other Cultural/Social Sciences"/>
    <s v="SSOCSS"/>
    <x v="24"/>
    <x v="23"/>
    <m/>
    <m/>
    <s v="B"/>
    <m/>
    <n v="1"/>
    <n v="3"/>
    <n v="3"/>
  </r>
  <r>
    <n v="109277664"/>
    <x v="16"/>
    <x v="16"/>
    <s v="Faculty of Architecture and Design"/>
    <n v="1"/>
    <n v="1"/>
    <s v="136995242 "/>
    <s v="Engineering Technology and Architecture"/>
    <s v="ETA"/>
    <x v="32"/>
    <x v="31"/>
    <m/>
    <m/>
    <s v="B"/>
    <m/>
    <n v="2.5"/>
    <n v="3"/>
    <n v="7.5"/>
  </r>
  <r>
    <n v="109280434"/>
    <x v="16"/>
    <x v="16"/>
    <s v="Victoria Business School"/>
    <n v="1"/>
    <n v="1"/>
    <s v="136995327 "/>
    <s v="Business and Economics"/>
    <s v="BEC"/>
    <x v="15"/>
    <x v="14"/>
    <m/>
    <m/>
    <s v="B"/>
    <m/>
    <n v="1"/>
    <n v="3"/>
    <n v="3"/>
  </r>
  <r>
    <n v="109278831"/>
    <x v="16"/>
    <x v="16"/>
    <s v="Faculty of Humanities and Social Sciences"/>
    <n v="0.32"/>
    <n v="0.32"/>
    <s v="136995702 "/>
    <s v="Social Sciences and Other Cultural/Social Sciences"/>
    <s v="SSOCSS"/>
    <x v="10"/>
    <x v="6"/>
    <m/>
    <m/>
    <s v="B"/>
    <m/>
    <n v="1"/>
    <n v="3"/>
    <n v="0.96"/>
  </r>
  <r>
    <n v="141747143"/>
    <x v="16"/>
    <x v="16"/>
    <s v="Victoria Business School"/>
    <n v="1"/>
    <n v="1"/>
    <s v="137074927 "/>
    <s v="Medicine and Public Health"/>
    <s v="MEDPH"/>
    <x v="16"/>
    <x v="15"/>
    <m/>
    <m/>
    <s v="C"/>
    <m/>
    <n v="2.5"/>
    <n v="1"/>
    <n v="2.5"/>
  </r>
  <r>
    <n v="103613270"/>
    <x v="16"/>
    <x v="16"/>
    <s v="Faculty of Science"/>
    <n v="1"/>
    <n v="1"/>
    <s v="137074977 "/>
    <s v="Social Sciences and Other Cultural/Social Sciences"/>
    <s v="SSOCSS"/>
    <x v="3"/>
    <x v="3"/>
    <m/>
    <m/>
    <s v="C(NE)"/>
    <m/>
    <n v="2"/>
    <n v="1"/>
    <n v="2"/>
  </r>
  <r>
    <n v="103601342"/>
    <x v="16"/>
    <x v="16"/>
    <s v="Faculty of Science"/>
    <n v="1"/>
    <n v="1"/>
    <s v="137075032 "/>
    <s v="Physical Sciences"/>
    <s v="PHYSC"/>
    <x v="36"/>
    <x v="36"/>
    <m/>
    <m/>
    <s v="C(NE)"/>
    <m/>
    <n v="2"/>
    <n v="1"/>
    <n v="2"/>
  </r>
  <r>
    <n v="106214994"/>
    <x v="16"/>
    <x v="16"/>
    <s v="Faculty of Science"/>
    <n v="0.67"/>
    <n v="0.67"/>
    <s v="137075033 "/>
    <s v="Physical Sciences"/>
    <s v="PHYSC"/>
    <x v="36"/>
    <x v="36"/>
    <m/>
    <m/>
    <s v="C"/>
    <m/>
    <n v="2"/>
    <n v="1"/>
    <n v="1.34"/>
  </r>
  <r>
    <n v="109458601"/>
    <x v="16"/>
    <x v="16"/>
    <s v="Faculty of Humanities and Social Sciences"/>
    <n v="1"/>
    <n v="1"/>
    <s v="137075192 "/>
    <s v="Humanities and Law"/>
    <s v="HAL"/>
    <x v="18"/>
    <x v="17"/>
    <m/>
    <m/>
    <s v="B"/>
    <m/>
    <n v="1"/>
    <n v="3"/>
    <n v="3"/>
  </r>
  <r>
    <n v="118198103"/>
    <x v="16"/>
    <x v="16"/>
    <s v="Faculty of Law"/>
    <n v="1"/>
    <n v="1"/>
    <s v="137075226 "/>
    <s v="Humanities and Law"/>
    <s v="HAL"/>
    <x v="22"/>
    <x v="21"/>
    <m/>
    <m/>
    <s v="C(NE)"/>
    <m/>
    <n v="1"/>
    <n v="1"/>
    <n v="1"/>
  </r>
  <r>
    <n v="133895626"/>
    <x v="16"/>
    <x v="16"/>
    <s v="Faculty of Humanities and Social Sciences"/>
    <n v="1"/>
    <n v="1"/>
    <s v="137103462 "/>
    <s v="Social Sciences and Other Cultural/Social Sciences"/>
    <s v="SSOCSS"/>
    <x v="10"/>
    <x v="6"/>
    <m/>
    <m/>
    <s v="B"/>
    <m/>
    <n v="1"/>
    <n v="3"/>
    <n v="3"/>
  </r>
  <r>
    <n v="103612141"/>
    <x v="16"/>
    <x v="16"/>
    <s v="Victoria Business School"/>
    <n v="1"/>
    <n v="1"/>
    <s v="137103479 "/>
    <s v="Business and Economics"/>
    <s v="BEC"/>
    <x v="15"/>
    <x v="14"/>
    <m/>
    <m/>
    <s v="C"/>
    <m/>
    <n v="1"/>
    <n v="1"/>
    <n v="1"/>
  </r>
  <r>
    <n v="109282279"/>
    <x v="16"/>
    <x v="16"/>
    <s v="Faculty of Science"/>
    <n v="1"/>
    <n v="1"/>
    <s v="137103639 "/>
    <s v="Biological Sciences"/>
    <s v="BIOS"/>
    <x v="7"/>
    <x v="7"/>
    <m/>
    <m/>
    <s v="B"/>
    <m/>
    <n v="2"/>
    <n v="3"/>
    <n v="6"/>
  </r>
  <r>
    <n v="103574790"/>
    <x v="16"/>
    <x v="16"/>
    <s v="Victoria Business School"/>
    <n v="1"/>
    <n v="1"/>
    <s v="137103643 "/>
    <s v="Business and Economics"/>
    <s v="BEC"/>
    <x v="15"/>
    <x v="14"/>
    <m/>
    <m/>
    <s v="B"/>
    <m/>
    <n v="1"/>
    <n v="3"/>
    <n v="3"/>
  </r>
  <r>
    <n v="99283315"/>
    <x v="16"/>
    <x v="16"/>
    <s v="Victoria Business School"/>
    <n v="1"/>
    <n v="1"/>
    <s v="137103723 "/>
    <s v="Business and Economics"/>
    <s v="BEC"/>
    <x v="29"/>
    <x v="28"/>
    <m/>
    <m/>
    <s v="B"/>
    <m/>
    <n v="1"/>
    <n v="3"/>
    <n v="3"/>
  </r>
  <r>
    <n v="141735720"/>
    <x v="16"/>
    <x v="16"/>
    <s v="Faculty of Humanities and Social Sciences"/>
    <n v="1"/>
    <n v="1"/>
    <s v="137182993 "/>
    <s v="Humanities and Law"/>
    <s v="HAL"/>
    <x v="18"/>
    <x v="17"/>
    <m/>
    <m/>
    <s v="B"/>
    <m/>
    <n v="1"/>
    <n v="3"/>
    <n v="3"/>
  </r>
  <r>
    <n v="104578446"/>
    <x v="16"/>
    <x v="16"/>
    <s v="Faculty of Humanities and Social Sciences"/>
    <n v="1"/>
    <n v="1"/>
    <s v="137183239 "/>
    <s v="Social Sciences and Other Cultural/Social Sciences"/>
    <s v="SSOCSS"/>
    <x v="17"/>
    <x v="16"/>
    <m/>
    <m/>
    <s v="B"/>
    <m/>
    <n v="1"/>
    <n v="3"/>
    <n v="3"/>
  </r>
  <r>
    <n v="137189740"/>
    <x v="14"/>
    <x v="14"/>
    <s v="Geological Sciences"/>
    <n v="1"/>
    <n v="1"/>
    <s v="137189740 "/>
    <s v="Physical Sciences"/>
    <s v="PHYSC"/>
    <x v="36"/>
    <x v="36"/>
    <m/>
    <m/>
    <s v="C"/>
    <m/>
    <n v="2"/>
    <n v="1"/>
    <n v="2"/>
  </r>
  <r>
    <n v="105595185"/>
    <x v="16"/>
    <x v="16"/>
    <s v="Faculty of Education"/>
    <n v="1"/>
    <n v="1"/>
    <s v="137291026 "/>
    <s v="Education"/>
    <s v="EDU"/>
    <x v="13"/>
    <x v="12"/>
    <m/>
    <m/>
    <s v="R"/>
    <m/>
    <n v="1"/>
    <n v="0"/>
    <n v="0"/>
  </r>
  <r>
    <n v="109278089"/>
    <x v="16"/>
    <x v="16"/>
    <s v="Faculty of Humanities and Social Sciences"/>
    <n v="1"/>
    <n v="1"/>
    <s v="137291133 "/>
    <s v="Creative and Performing Arts"/>
    <s v="CPA"/>
    <x v="26"/>
    <x v="25"/>
    <m/>
    <m/>
    <s v="A"/>
    <m/>
    <n v="2"/>
    <n v="5"/>
    <n v="10"/>
  </r>
  <r>
    <n v="109278724"/>
    <x v="16"/>
    <x v="16"/>
    <s v="Faculty of Humanities and Social Sciences"/>
    <n v="1"/>
    <n v="1"/>
    <s v="137291159 "/>
    <s v="Humanities and Law"/>
    <s v="HAL"/>
    <x v="14"/>
    <x v="13"/>
    <m/>
    <m/>
    <s v="A"/>
    <m/>
    <n v="1"/>
    <n v="5"/>
    <n v="5"/>
  </r>
  <r>
    <n v="137305251"/>
    <x v="14"/>
    <x v="14"/>
    <s v="School of Humanities"/>
    <n v="1"/>
    <n v="1"/>
    <s v="137305251 "/>
    <s v="Humanities and Law"/>
    <s v="HAL"/>
    <x v="30"/>
    <x v="29"/>
    <m/>
    <m/>
    <s v="C(NE)"/>
    <m/>
    <n v="1"/>
    <n v="1"/>
    <n v="1"/>
  </r>
  <r>
    <n v="137356614"/>
    <x v="15"/>
    <x v="15"/>
    <s v="Faculty of Law"/>
    <n v="1"/>
    <n v="1"/>
    <s v="137356614 "/>
    <s v="Humanities and Law"/>
    <s v="HAL"/>
    <x v="22"/>
    <x v="21"/>
    <m/>
    <m/>
    <s v="A"/>
    <m/>
    <n v="1"/>
    <n v="5"/>
    <n v="5"/>
  </r>
  <r>
    <n v="137465697"/>
    <x v="14"/>
    <x v="14"/>
    <s v="Mathematics and Statistics"/>
    <n v="1"/>
    <n v="1"/>
    <s v="137465697 "/>
    <s v="Mathematical and Information Sciences and Technology"/>
    <s v="MIST"/>
    <x v="23"/>
    <x v="22"/>
    <m/>
    <m/>
    <s v="B"/>
    <m/>
    <n v="1"/>
    <n v="3"/>
    <n v="3"/>
  </r>
  <r>
    <n v="141734829"/>
    <x v="16"/>
    <x v="16"/>
    <s v="Faculty of Law"/>
    <n v="1"/>
    <n v="1"/>
    <s v="137557917 "/>
    <s v="Humanities and Law"/>
    <s v="HAL"/>
    <x v="22"/>
    <x v="21"/>
    <m/>
    <m/>
    <s v="A"/>
    <m/>
    <n v="1"/>
    <n v="5"/>
    <n v="5"/>
  </r>
  <r>
    <n v="108863501"/>
    <x v="16"/>
    <x v="16"/>
    <s v="Faculty of Humanities and Social Sciences"/>
    <n v="1"/>
    <n v="1"/>
    <s v="137558040 "/>
    <s v="Social Sciences and Other Cultural/Social Sciences"/>
    <s v="SSOCSS"/>
    <x v="34"/>
    <x v="34"/>
    <m/>
    <m/>
    <s v="B"/>
    <m/>
    <n v="1"/>
    <n v="3"/>
    <n v="3"/>
  </r>
  <r>
    <n v="109130389"/>
    <x v="16"/>
    <x v="16"/>
    <s v="Faculty of Engineering"/>
    <n v="1"/>
    <n v="1"/>
    <s v="137586640 "/>
    <s v="Engineering Technology and Architecture"/>
    <s v="ETA"/>
    <x v="4"/>
    <x v="4"/>
    <m/>
    <m/>
    <s v="B"/>
    <m/>
    <n v="2.5"/>
    <n v="3"/>
    <n v="7.5"/>
  </r>
  <r>
    <n v="103194113"/>
    <x v="16"/>
    <x v="16"/>
    <s v="Victoria Business School"/>
    <n v="1"/>
    <n v="1"/>
    <s v="137586790 "/>
    <s v="Māori Knowledge and Development"/>
    <s v="MKD"/>
    <x v="6"/>
    <x v="15"/>
    <m/>
    <m/>
    <s v="B"/>
    <m/>
    <n v="2.5"/>
    <n v="3"/>
    <n v="7.5"/>
  </r>
  <r>
    <n v="123704443"/>
    <x v="16"/>
    <x v="16"/>
    <s v="Faculty of Education"/>
    <n v="1"/>
    <n v="1"/>
    <s v="137666345 "/>
    <s v="Māori Knowledge and Development"/>
    <s v="MKD"/>
    <x v="6"/>
    <x v="12"/>
    <m/>
    <m/>
    <s v="B"/>
    <m/>
    <n v="1"/>
    <n v="3"/>
    <n v="3"/>
  </r>
  <r>
    <n v="103581816"/>
    <x v="16"/>
    <x v="16"/>
    <s v="Faculty of Education"/>
    <n v="1"/>
    <n v="1"/>
    <s v="137666514 "/>
    <s v="Education"/>
    <s v="EDU"/>
    <x v="13"/>
    <x v="12"/>
    <m/>
    <m/>
    <s v="C"/>
    <m/>
    <n v="1"/>
    <n v="1"/>
    <n v="1"/>
  </r>
  <r>
    <n v="103590441"/>
    <x v="16"/>
    <x v="16"/>
    <s v="Faculty of Education"/>
    <n v="1"/>
    <n v="1"/>
    <s v="137695036 "/>
    <s v="Education"/>
    <s v="EDU"/>
    <x v="13"/>
    <x v="12"/>
    <m/>
    <m/>
    <s v="R"/>
    <m/>
    <n v="1"/>
    <n v="0"/>
    <n v="0"/>
  </r>
  <r>
    <n v="137718361"/>
    <x v="14"/>
    <x v="14"/>
    <s v="School of Sciences and Physical Education"/>
    <n v="1"/>
    <n v="1"/>
    <s v="137718361 "/>
    <s v="Health"/>
    <s v="HEALTH"/>
    <x v="33"/>
    <x v="33"/>
    <m/>
    <m/>
    <s v="C"/>
    <m/>
    <n v="2"/>
    <n v="1"/>
    <n v="2"/>
  </r>
  <r>
    <n v="100611618"/>
    <x v="16"/>
    <x v="16"/>
    <s v="Faculty of Education"/>
    <n v="1"/>
    <n v="1"/>
    <s v="137774727 "/>
    <s v="Education"/>
    <s v="EDU"/>
    <x v="13"/>
    <x v="12"/>
    <m/>
    <m/>
    <s v="R"/>
    <m/>
    <n v="1"/>
    <n v="0"/>
    <n v="0"/>
  </r>
  <r>
    <n v="109281974"/>
    <x v="16"/>
    <x v="16"/>
    <s v="Faculty of Law"/>
    <n v="1"/>
    <n v="1"/>
    <s v="137806657 "/>
    <s v="Humanities and Law"/>
    <s v="HAL"/>
    <x v="22"/>
    <x v="21"/>
    <m/>
    <m/>
    <s v="B"/>
    <m/>
    <n v="1"/>
    <n v="3"/>
    <n v="3"/>
  </r>
  <r>
    <n v="136516358"/>
    <x v="16"/>
    <x v="16"/>
    <s v="Faculty of Architecture and Design"/>
    <n v="0.6"/>
    <n v="0.6"/>
    <s v="137806742 "/>
    <s v="Engineering Technology and Architecture"/>
    <s v="ETA"/>
    <x v="32"/>
    <x v="31"/>
    <m/>
    <m/>
    <s v="C(NE)"/>
    <m/>
    <n v="2.5"/>
    <n v="1"/>
    <n v="1.5"/>
  </r>
  <r>
    <n v="103195242"/>
    <x v="16"/>
    <x v="16"/>
    <s v="Victoria Business School"/>
    <n v="1"/>
    <n v="1"/>
    <s v="137886649 "/>
    <s v="Humanities and Law"/>
    <s v="HAL"/>
    <x v="22"/>
    <x v="21"/>
    <m/>
    <m/>
    <s v="C"/>
    <m/>
    <n v="1"/>
    <n v="1"/>
    <n v="1"/>
  </r>
  <r>
    <n v="109278711"/>
    <x v="16"/>
    <x v="16"/>
    <s v="Faculty of Humanities and Social Sciences"/>
    <n v="1"/>
    <n v="1"/>
    <s v="137887201 "/>
    <s v="Social Sciences and Other Cultural/Social Sciences"/>
    <s v="SSOCSS"/>
    <x v="10"/>
    <x v="6"/>
    <m/>
    <m/>
    <s v="B"/>
    <m/>
    <n v="1"/>
    <n v="3"/>
    <n v="3"/>
  </r>
  <r>
    <n v="137895957"/>
    <x v="14"/>
    <x v="14"/>
    <s v="Chemical and Process Engineering"/>
    <n v="1"/>
    <n v="1"/>
    <s v="137895957 "/>
    <s v="Engineering Technology and Architecture"/>
    <s v="ETA"/>
    <x v="4"/>
    <x v="4"/>
    <m/>
    <m/>
    <s v="C(NE)"/>
    <m/>
    <n v="2.5"/>
    <n v="1"/>
    <n v="2.5"/>
  </r>
  <r>
    <n v="137930181"/>
    <x v="15"/>
    <x v="15"/>
    <s v="Waikato Management School"/>
    <n v="1"/>
    <n v="1"/>
    <s v="137930181 "/>
    <s v="Business and Economics"/>
    <s v="BEC"/>
    <x v="29"/>
    <x v="28"/>
    <m/>
    <m/>
    <s v="C"/>
    <m/>
    <n v="1"/>
    <n v="1"/>
    <n v="1"/>
  </r>
  <r>
    <n v="103172607"/>
    <x v="16"/>
    <x v="16"/>
    <s v="Faculty of Science"/>
    <n v="1"/>
    <n v="1"/>
    <s v="137967369 "/>
    <s v="Social Sciences and Other Cultural/Social Sciences"/>
    <s v="SSOCSS"/>
    <x v="37"/>
    <x v="37"/>
    <m/>
    <m/>
    <s v="B"/>
    <m/>
    <n v="1"/>
    <n v="3"/>
    <n v="3"/>
  </r>
  <r>
    <n v="138249866"/>
    <x v="15"/>
    <x v="15"/>
    <s v="Faculty of Science and Engineering"/>
    <n v="1"/>
    <n v="1"/>
    <s v="138249866 "/>
    <s v="Biological Sciences"/>
    <s v="BIOS"/>
    <x v="7"/>
    <x v="7"/>
    <m/>
    <m/>
    <s v="C(NE)"/>
    <m/>
    <n v="2"/>
    <n v="1"/>
    <n v="2"/>
  </r>
  <r>
    <n v="103586953"/>
    <x v="16"/>
    <x v="16"/>
    <s v="Victoria Business School"/>
    <n v="1"/>
    <n v="1"/>
    <s v="138258745 "/>
    <s v="Mathematical and Information Sciences and Technology"/>
    <s v="MIST"/>
    <x v="5"/>
    <x v="5"/>
    <m/>
    <m/>
    <s v="C"/>
    <m/>
    <n v="2"/>
    <n v="1"/>
    <n v="2"/>
  </r>
  <r>
    <n v="141748987"/>
    <x v="16"/>
    <x v="16"/>
    <s v="Faculty of Science"/>
    <n v="0.5"/>
    <n v="0.5"/>
    <s v="138258792 "/>
    <s v="Physical Sciences"/>
    <s v="PHYSC"/>
    <x v="36"/>
    <x v="36"/>
    <m/>
    <m/>
    <s v="B"/>
    <m/>
    <n v="2"/>
    <n v="3"/>
    <n v="3"/>
  </r>
  <r>
    <n v="137351056"/>
    <x v="16"/>
    <x v="16"/>
    <s v="Faculty of Science"/>
    <n v="1"/>
    <n v="1"/>
    <s v="138258824 "/>
    <s v="Physical Sciences"/>
    <s v="PHYSC"/>
    <x v="36"/>
    <x v="36"/>
    <m/>
    <m/>
    <s v="B"/>
    <m/>
    <n v="2"/>
    <n v="3"/>
    <n v="6"/>
  </r>
  <r>
    <n v="109277146"/>
    <x v="16"/>
    <x v="16"/>
    <s v="Faculty of Education"/>
    <n v="1"/>
    <n v="1"/>
    <s v="138258826 "/>
    <s v="Education"/>
    <s v="EDU"/>
    <x v="13"/>
    <x v="12"/>
    <m/>
    <m/>
    <s v="B"/>
    <m/>
    <n v="1"/>
    <n v="3"/>
    <n v="3"/>
  </r>
  <r>
    <n v="109278885"/>
    <x v="16"/>
    <x v="16"/>
    <s v="Faculty of Humanities and Social Sciences"/>
    <n v="1"/>
    <n v="1"/>
    <s v="138258914 "/>
    <s v="Humanities and Law"/>
    <s v="HAL"/>
    <x v="38"/>
    <x v="38"/>
    <m/>
    <m/>
    <s v="C"/>
    <m/>
    <n v="1"/>
    <n v="1"/>
    <n v="1"/>
  </r>
  <r>
    <n v="109279654"/>
    <x v="16"/>
    <x v="16"/>
    <s v="Faculty of Science"/>
    <n v="1"/>
    <n v="1"/>
    <s v="138258944 "/>
    <s v="Mathematical and Information Sciences and Technology"/>
    <s v="MIST"/>
    <x v="23"/>
    <x v="22"/>
    <m/>
    <m/>
    <s v="B"/>
    <m/>
    <n v="1"/>
    <n v="3"/>
    <n v="3"/>
  </r>
  <r>
    <n v="124540306"/>
    <x v="16"/>
    <x v="16"/>
    <s v="Faculty of Science"/>
    <n v="1"/>
    <n v="1"/>
    <s v="138338875 "/>
    <s v="Social Sciences and Other Cultural/Social Sciences"/>
    <s v="SSOCSS"/>
    <x v="37"/>
    <x v="37"/>
    <m/>
    <m/>
    <s v="C(NE)"/>
    <m/>
    <n v="1"/>
    <n v="1"/>
    <n v="1"/>
  </r>
  <r>
    <n v="109279151"/>
    <x v="16"/>
    <x v="16"/>
    <s v="Victoria Business School"/>
    <n v="1"/>
    <n v="1"/>
    <s v="138367688 "/>
    <s v="Mathematical and Information Sciences and Technology"/>
    <s v="MIST"/>
    <x v="5"/>
    <x v="5"/>
    <m/>
    <m/>
    <s v="C"/>
    <m/>
    <n v="2"/>
    <n v="1"/>
    <n v="2"/>
  </r>
  <r>
    <n v="138420057"/>
    <x v="14"/>
    <x v="14"/>
    <s v="Computer Science and Software Engineering"/>
    <n v="1"/>
    <n v="1"/>
    <s v="138420057 "/>
    <s v="Mathematical and Information Sciences and Technology"/>
    <s v="MIST"/>
    <x v="5"/>
    <x v="5"/>
    <m/>
    <m/>
    <s v="B"/>
    <m/>
    <n v="2"/>
    <n v="3"/>
    <n v="6"/>
  </r>
  <r>
    <n v="119949857"/>
    <x v="16"/>
    <x v="16"/>
    <s v="Faculty of Humanities and Social Sciences"/>
    <n v="1"/>
    <n v="1"/>
    <s v="138476673 "/>
    <s v="Social Sciences and Other Cultural/Social Sciences"/>
    <s v="SSOCSS"/>
    <x v="10"/>
    <x v="6"/>
    <m/>
    <m/>
    <s v="B"/>
    <m/>
    <n v="1"/>
    <n v="3"/>
    <n v="3"/>
  </r>
  <r>
    <n v="138552127"/>
    <x v="14"/>
    <x v="14"/>
    <s v="Educational Studies and Human Development"/>
    <n v="0.38"/>
    <n v="0.38"/>
    <s v="138552127 "/>
    <s v="Education"/>
    <s v="EDU"/>
    <x v="13"/>
    <x v="12"/>
    <m/>
    <m/>
    <s v="C"/>
    <m/>
    <n v="1"/>
    <n v="1"/>
    <n v="0.38"/>
  </r>
  <r>
    <n v="104885325"/>
    <x v="16"/>
    <x v="16"/>
    <s v="Victoria Business School"/>
    <n v="1"/>
    <n v="1"/>
    <s v="138643036 "/>
    <s v="Mathematical and Information Sciences and Technology"/>
    <s v="MIST"/>
    <x v="5"/>
    <x v="5"/>
    <m/>
    <m/>
    <s v="B"/>
    <m/>
    <n v="2"/>
    <n v="3"/>
    <n v="6"/>
  </r>
  <r>
    <n v="111134346"/>
    <x v="16"/>
    <x v="16"/>
    <s v="Victoria Business School"/>
    <n v="1"/>
    <n v="1"/>
    <s v="138643097 "/>
    <s v="Mathematical and Information Sciences and Technology"/>
    <s v="MIST"/>
    <x v="5"/>
    <x v="5"/>
    <m/>
    <m/>
    <s v="B"/>
    <m/>
    <n v="2"/>
    <n v="3"/>
    <n v="6"/>
  </r>
  <r>
    <n v="109281854"/>
    <x v="16"/>
    <x v="16"/>
    <s v="Faculty of Science"/>
    <n v="1"/>
    <n v="1"/>
    <s v="138803938 "/>
    <s v="Physical Sciences"/>
    <s v="PHYSC"/>
    <x v="36"/>
    <x v="36"/>
    <m/>
    <m/>
    <s v="B"/>
    <m/>
    <n v="2"/>
    <n v="3"/>
    <n v="6"/>
  </r>
  <r>
    <n v="138806913"/>
    <x v="14"/>
    <x v="14"/>
    <s v="Management"/>
    <n v="1"/>
    <n v="1"/>
    <s v="138806913 "/>
    <s v="Business and Economics"/>
    <s v="BEC"/>
    <x v="15"/>
    <x v="14"/>
    <m/>
    <m/>
    <s v="C"/>
    <m/>
    <n v="1"/>
    <n v="1"/>
    <n v="1"/>
  </r>
  <r>
    <n v="109277623"/>
    <x v="16"/>
    <x v="16"/>
    <s v="Faculty of Humanities and Social Sciences"/>
    <n v="1"/>
    <n v="1"/>
    <s v="138941242 "/>
    <s v="Humanities and Law"/>
    <s v="HAL"/>
    <x v="18"/>
    <x v="17"/>
    <m/>
    <m/>
    <s v="B"/>
    <m/>
    <n v="1"/>
    <n v="3"/>
    <n v="3"/>
  </r>
  <r>
    <n v="109280248"/>
    <x v="16"/>
    <x v="16"/>
    <s v="Faculty of Humanities and Social Sciences"/>
    <n v="1"/>
    <n v="1"/>
    <s v="138969975 "/>
    <s v="Social Sciences and Other Cultural/Social Sciences"/>
    <s v="SSOCSS"/>
    <x v="24"/>
    <x v="23"/>
    <m/>
    <m/>
    <s v="B"/>
    <m/>
    <n v="1"/>
    <n v="3"/>
    <n v="3"/>
  </r>
  <r>
    <n v="109280314"/>
    <x v="16"/>
    <x v="16"/>
    <s v="Faculty of Humanities and Social Sciences"/>
    <n v="1"/>
    <n v="1"/>
    <s v="138970641 "/>
    <s v="Social Sciences and Other Cultural/Social Sciences"/>
    <s v="SSOCSS"/>
    <x v="10"/>
    <x v="6"/>
    <m/>
    <m/>
    <s v="A"/>
    <m/>
    <n v="1"/>
    <n v="5"/>
    <n v="5"/>
  </r>
  <r>
    <n v="109280263"/>
    <x v="16"/>
    <x v="16"/>
    <s v="Faculty of Humanities and Social Sciences"/>
    <n v="1"/>
    <n v="1"/>
    <s v="139199400 "/>
    <s v="Social Sciences and Other Cultural/Social Sciences"/>
    <s v="SSOCSS"/>
    <x v="34"/>
    <x v="34"/>
    <m/>
    <m/>
    <s v="C"/>
    <m/>
    <n v="1"/>
    <n v="1"/>
    <n v="1"/>
  </r>
  <r>
    <n v="103720399"/>
    <x v="16"/>
    <x v="16"/>
    <s v="Victoria Business School"/>
    <n v="1"/>
    <n v="1"/>
    <s v="139199707 "/>
    <s v="Business and Economics"/>
    <s v="BEC"/>
    <x v="27"/>
    <x v="26"/>
    <m/>
    <m/>
    <s v="C"/>
    <m/>
    <n v="1"/>
    <n v="1"/>
    <n v="1"/>
  </r>
  <r>
    <n v="109280049"/>
    <x v="16"/>
    <x v="16"/>
    <s v="Faculty of Humanities and Social Sciences"/>
    <n v="1"/>
    <n v="1"/>
    <s v="139199771 "/>
    <s v="Creative and Performing Arts"/>
    <s v="CPA"/>
    <x v="26"/>
    <x v="25"/>
    <m/>
    <m/>
    <s v="B"/>
    <m/>
    <n v="2"/>
    <n v="3"/>
    <n v="6"/>
  </r>
  <r>
    <n v="139257543"/>
    <x v="14"/>
    <x v="14"/>
    <s v="Civil and Natural Resources Engineering"/>
    <n v="0.2"/>
    <n v="0.2"/>
    <s v="139257543 "/>
    <s v="Engineering Technology and Architecture"/>
    <s v="ETA"/>
    <x v="4"/>
    <x v="4"/>
    <m/>
    <m/>
    <s v="C(NE)"/>
    <m/>
    <n v="2.5"/>
    <n v="1"/>
    <n v="0.5"/>
  </r>
  <r>
    <n v="139262303"/>
    <x v="14"/>
    <x v="14"/>
    <s v="Psychology"/>
    <n v="1"/>
    <n v="1"/>
    <s v="139262303 "/>
    <s v="Medicine and Public Health"/>
    <s v="MEDPH"/>
    <x v="35"/>
    <x v="35"/>
    <m/>
    <m/>
    <s v="B"/>
    <m/>
    <n v="2.5"/>
    <n v="3"/>
    <n v="7.5"/>
  </r>
  <r>
    <n v="102279972"/>
    <x v="16"/>
    <x v="16"/>
    <s v="Faculty of Education"/>
    <n v="1"/>
    <n v="1"/>
    <s v="139390254 "/>
    <s v="Education"/>
    <s v="EDU"/>
    <x v="13"/>
    <x v="12"/>
    <m/>
    <m/>
    <s v="C"/>
    <m/>
    <n v="1"/>
    <n v="1"/>
    <n v="1"/>
  </r>
  <r>
    <n v="139481102"/>
    <x v="15"/>
    <x v="15"/>
    <s v="Faculty of Science and Engineering"/>
    <n v="1"/>
    <n v="1"/>
    <s v="139481102 "/>
    <s v="Health"/>
    <s v="HEALTH"/>
    <x v="0"/>
    <x v="0"/>
    <m/>
    <m/>
    <s v="C(NE)"/>
    <m/>
    <n v="2"/>
    <n v="1"/>
    <n v="2"/>
  </r>
  <r>
    <n v="119950055"/>
    <x v="16"/>
    <x v="16"/>
    <s v="Faculty of Architecture and Design"/>
    <n v="1"/>
    <n v="1"/>
    <s v="139499944 "/>
    <s v="Creative and Performing Arts"/>
    <s v="CPA"/>
    <x v="2"/>
    <x v="2"/>
    <m/>
    <m/>
    <s v="R"/>
    <m/>
    <n v="2"/>
    <n v="0"/>
    <n v="0"/>
  </r>
  <r>
    <n v="109276961"/>
    <x v="16"/>
    <x v="16"/>
    <s v="Faculty of Humanities and Social Sciences"/>
    <n v="1"/>
    <n v="1"/>
    <s v="139580634 "/>
    <s v="Humanities and Law"/>
    <s v="HAL"/>
    <x v="18"/>
    <x v="17"/>
    <m/>
    <m/>
    <s v="C"/>
    <m/>
    <n v="1"/>
    <n v="1"/>
    <n v="1"/>
  </r>
  <r>
    <n v="139606698"/>
    <x v="15"/>
    <x v="15"/>
    <s v="Faculty of Science and Engineering"/>
    <n v="1"/>
    <n v="1"/>
    <s v="139606698 "/>
    <s v="Biological Sciences"/>
    <s v="BIOS"/>
    <x v="7"/>
    <x v="7"/>
    <m/>
    <m/>
    <s v="B"/>
    <m/>
    <n v="2"/>
    <n v="3"/>
    <n v="6"/>
  </r>
  <r>
    <n v="122651703"/>
    <x v="16"/>
    <x v="16"/>
    <s v="Faculty of Education"/>
    <n v="0.8"/>
    <n v="0.8"/>
    <s v="139662741 "/>
    <s v="Education"/>
    <s v="EDU"/>
    <x v="13"/>
    <x v="12"/>
    <m/>
    <m/>
    <s v="C"/>
    <m/>
    <n v="1"/>
    <n v="1"/>
    <n v="0.8"/>
  </r>
  <r>
    <n v="109279110"/>
    <x v="16"/>
    <x v="16"/>
    <s v="Faculty of Humanities and Social Sciences"/>
    <n v="1"/>
    <n v="1"/>
    <s v="139662978 "/>
    <s v="Humanities and Law"/>
    <s v="HAL"/>
    <x v="18"/>
    <x v="17"/>
    <m/>
    <m/>
    <s v="B"/>
    <m/>
    <n v="1"/>
    <n v="3"/>
    <n v="3"/>
  </r>
  <r>
    <n v="100610440"/>
    <x v="16"/>
    <x v="16"/>
    <s v="Faculty of Education"/>
    <n v="1"/>
    <n v="1"/>
    <s v="139663025 "/>
    <s v="Education"/>
    <s v="EDU"/>
    <x v="13"/>
    <x v="12"/>
    <m/>
    <m/>
    <s v="C"/>
    <m/>
    <n v="1"/>
    <n v="1"/>
    <n v="1"/>
  </r>
  <r>
    <n v="139741780"/>
    <x v="15"/>
    <x v="15"/>
    <s v="Faculty of Computing and Mathematical Sciences"/>
    <n v="1"/>
    <n v="1"/>
    <s v="139741780 "/>
    <s v="Mathematical and Information Sciences and Technology"/>
    <s v="MIST"/>
    <x v="5"/>
    <x v="5"/>
    <m/>
    <m/>
    <s v="B"/>
    <m/>
    <n v="2"/>
    <n v="3"/>
    <n v="6"/>
  </r>
  <r>
    <n v="104577133"/>
    <x v="16"/>
    <x v="16"/>
    <s v="Faculty of Science"/>
    <n v="1"/>
    <n v="1"/>
    <s v="139958107 "/>
    <s v="Social Sciences and Other Cultural/Social Sciences"/>
    <s v="SSOCSS"/>
    <x v="37"/>
    <x v="37"/>
    <m/>
    <m/>
    <s v="C(NE)"/>
    <m/>
    <n v="1"/>
    <n v="1"/>
    <n v="1"/>
  </r>
  <r>
    <n v="109277572"/>
    <x v="16"/>
    <x v="16"/>
    <s v="Victoria Business School"/>
    <n v="1"/>
    <n v="1"/>
    <s v="139958400 "/>
    <s v="Humanities and Law"/>
    <s v="HAL"/>
    <x v="22"/>
    <x v="21"/>
    <m/>
    <m/>
    <s v="C"/>
    <m/>
    <n v="1"/>
    <n v="1"/>
    <n v="1"/>
  </r>
  <r>
    <n v="122289751"/>
    <x v="16"/>
    <x v="16"/>
    <s v="Faculty of Science"/>
    <n v="1"/>
    <n v="1"/>
    <s v="140040517 "/>
    <s v="Biological Sciences"/>
    <s v="BIOS"/>
    <x v="12"/>
    <x v="11"/>
    <m/>
    <m/>
    <s v="C(NE)"/>
    <m/>
    <n v="2"/>
    <n v="1"/>
    <n v="2"/>
  </r>
  <r>
    <n v="140101441"/>
    <x v="14"/>
    <x v="14"/>
    <s v="School of Social and Political Sciences"/>
    <n v="1"/>
    <n v="1"/>
    <s v="140101441 "/>
    <s v="Social Sciences and Other Cultural/Social Sciences"/>
    <s v="SSOCSS"/>
    <x v="34"/>
    <x v="34"/>
    <m/>
    <m/>
    <s v="C(NE)"/>
    <m/>
    <n v="1"/>
    <n v="1"/>
    <n v="1"/>
  </r>
  <r>
    <n v="103609606"/>
    <x v="16"/>
    <x v="16"/>
    <s v="Faculty of Humanities and Social Sciences"/>
    <n v="1"/>
    <n v="1"/>
    <s v="140284622 "/>
    <s v="Social Sciences and Other Cultural/Social Sciences"/>
    <s v="SSOCSS"/>
    <x v="10"/>
    <x v="6"/>
    <m/>
    <m/>
    <s v="B"/>
    <m/>
    <n v="1"/>
    <n v="3"/>
    <n v="3"/>
  </r>
  <r>
    <n v="119948914"/>
    <x v="16"/>
    <x v="16"/>
    <s v="Faculty of Science"/>
    <n v="0.45"/>
    <n v="0.45"/>
    <s v="140366021 "/>
    <s v="Medicine and Public Health"/>
    <s v="MEDPH"/>
    <x v="35"/>
    <x v="35"/>
    <m/>
    <m/>
    <s v="A"/>
    <m/>
    <n v="2.5"/>
    <n v="5"/>
    <n v="5.625"/>
  </r>
  <r>
    <n v="109280184"/>
    <x v="16"/>
    <x v="16"/>
    <s v="Faculty of Humanities and Social Sciences"/>
    <n v="1"/>
    <n v="1"/>
    <s v="140366819 "/>
    <s v="Social Sciences and Other Cultural/Social Sciences"/>
    <s v="SSOCSS"/>
    <x v="34"/>
    <x v="34"/>
    <m/>
    <m/>
    <s v="A"/>
    <m/>
    <n v="1"/>
    <n v="5"/>
    <n v="5"/>
  </r>
  <r>
    <n v="109278793"/>
    <x v="16"/>
    <x v="16"/>
    <s v="Faculty of Humanities and Social Sciences"/>
    <n v="1"/>
    <n v="1"/>
    <s v="140366924 "/>
    <s v="Humanities and Law"/>
    <s v="HAL"/>
    <x v="14"/>
    <x v="13"/>
    <m/>
    <m/>
    <s v="B"/>
    <m/>
    <n v="1"/>
    <n v="3"/>
    <n v="3"/>
  </r>
  <r>
    <n v="140393268"/>
    <x v="15"/>
    <x v="15"/>
    <s v="Faculty of Education"/>
    <n v="1"/>
    <n v="1"/>
    <s v="140393268 "/>
    <s v="Education"/>
    <s v="EDU"/>
    <x v="13"/>
    <x v="12"/>
    <m/>
    <m/>
    <s v="B"/>
    <m/>
    <n v="1"/>
    <n v="3"/>
    <n v="3"/>
  </r>
  <r>
    <n v="141748946"/>
    <x v="16"/>
    <x v="16"/>
    <s v="Faculty of Humanities and Social Sciences"/>
    <n v="0.68"/>
    <n v="0.68"/>
    <s v="140449495 "/>
    <s v="Creative and Performing Arts"/>
    <s v="CPA"/>
    <x v="26"/>
    <x v="25"/>
    <m/>
    <m/>
    <s v="C(NE)"/>
    <m/>
    <n v="2"/>
    <n v="1"/>
    <n v="1.36"/>
  </r>
  <r>
    <n v="109276918"/>
    <x v="16"/>
    <x v="16"/>
    <s v="Faculty of Humanities and Social Sciences"/>
    <n v="1"/>
    <n v="1"/>
    <s v="140449807 "/>
    <s v="Humanities and Law"/>
    <s v="HAL"/>
    <x v="18"/>
    <x v="17"/>
    <m/>
    <m/>
    <s v="C"/>
    <m/>
    <n v="1"/>
    <n v="1"/>
    <n v="1"/>
  </r>
  <r>
    <n v="109278196"/>
    <x v="16"/>
    <x v="16"/>
    <s v="Victoria Business School"/>
    <n v="0.6"/>
    <n v="0.6"/>
    <s v="140449890 "/>
    <s v="Business and Economics"/>
    <s v="BEC"/>
    <x v="39"/>
    <x v="39"/>
    <m/>
    <m/>
    <s v="B"/>
    <m/>
    <n v="1"/>
    <n v="3"/>
    <n v="1.7999999999999998"/>
  </r>
  <r>
    <n v="109279986"/>
    <x v="16"/>
    <x v="16"/>
    <s v="Faculty of Humanities and Social Sciences"/>
    <n v="1"/>
    <n v="1"/>
    <s v="140532396 "/>
    <s v="Creative and Performing Arts"/>
    <s v="CPA"/>
    <x v="26"/>
    <x v="25"/>
    <m/>
    <m/>
    <s v="B"/>
    <m/>
    <n v="2"/>
    <n v="3"/>
    <n v="6"/>
  </r>
  <r>
    <n v="103595882"/>
    <x v="16"/>
    <x v="16"/>
    <s v="Faculty of Science"/>
    <n v="1"/>
    <n v="1"/>
    <s v="140532628 "/>
    <s v="Biological Sciences"/>
    <s v="BIOS"/>
    <x v="7"/>
    <x v="7"/>
    <m/>
    <m/>
    <s v="C(NE)"/>
    <m/>
    <n v="2"/>
    <n v="1"/>
    <n v="2"/>
  </r>
  <r>
    <n v="140595340"/>
    <x v="14"/>
    <x v="14"/>
    <s v="Chemistry"/>
    <n v="1"/>
    <n v="1"/>
    <s v="140595340 "/>
    <s v="Physical Sciences"/>
    <s v="PHYSC"/>
    <x v="11"/>
    <x v="10"/>
    <m/>
    <m/>
    <s v="B"/>
    <m/>
    <n v="2"/>
    <n v="3"/>
    <n v="6"/>
  </r>
  <r>
    <n v="109364005"/>
    <x v="16"/>
    <x v="16"/>
    <s v="Faculty of Humanities and Social Sciences"/>
    <n v="1"/>
    <n v="1"/>
    <s v="140616009 "/>
    <s v="Humanities and Law"/>
    <s v="HAL"/>
    <x v="14"/>
    <x v="13"/>
    <m/>
    <m/>
    <s v="B"/>
    <m/>
    <n v="1"/>
    <n v="3"/>
    <n v="3"/>
  </r>
  <r>
    <n v="109193284"/>
    <x v="16"/>
    <x v="16"/>
    <s v="Faculty of Architecture and Design"/>
    <n v="1"/>
    <n v="1"/>
    <s v="140616225 "/>
    <s v="Engineering Technology and Architecture"/>
    <s v="ETA"/>
    <x v="32"/>
    <x v="31"/>
    <m/>
    <m/>
    <s v="B"/>
    <m/>
    <n v="2.5"/>
    <n v="3"/>
    <n v="7.5"/>
  </r>
  <r>
    <n v="141735177"/>
    <x v="16"/>
    <x v="16"/>
    <s v="Victoria Business School"/>
    <n v="1"/>
    <n v="1"/>
    <s v="140911682 "/>
    <s v="Business and Economics"/>
    <s v="BEC"/>
    <x v="29"/>
    <x v="28"/>
    <m/>
    <m/>
    <s v="C(NE)"/>
    <m/>
    <n v="1"/>
    <n v="1"/>
    <n v="1"/>
  </r>
  <r>
    <n v="140922473"/>
    <x v="14"/>
    <x v="14"/>
    <s v="Māori, Social and Cultural Studies in Education"/>
    <n v="1"/>
    <n v="1"/>
    <s v="140922473 "/>
    <s v="Education"/>
    <s v="EDU"/>
    <x v="13"/>
    <x v="12"/>
    <m/>
    <m/>
    <s v="C"/>
    <m/>
    <n v="1"/>
    <n v="1"/>
    <n v="1"/>
  </r>
  <r>
    <n v="140972286"/>
    <x v="15"/>
    <x v="15"/>
    <s v="Faculty of Science and Engineering"/>
    <n v="1"/>
    <n v="1"/>
    <s v="140972286 "/>
    <s v="Biological Sciences"/>
    <s v="BIOS"/>
    <x v="7"/>
    <x v="7"/>
    <m/>
    <m/>
    <s v="B"/>
    <m/>
    <n v="2"/>
    <n v="3"/>
    <n v="6"/>
  </r>
  <r>
    <n v="140999391"/>
    <x v="14"/>
    <x v="14"/>
    <s v="Mathematics and Statistics"/>
    <n v="1"/>
    <n v="1"/>
    <s v="140999391 "/>
    <s v="Mathematical and Information Sciences and Technology"/>
    <s v="MIST"/>
    <x v="25"/>
    <x v="24"/>
    <m/>
    <m/>
    <s v="C(NE)"/>
    <m/>
    <n v="1"/>
    <n v="1"/>
    <n v="1"/>
  </r>
  <r>
    <n v="107038137"/>
    <x v="16"/>
    <x v="16"/>
    <s v="Faculty of Science"/>
    <n v="1"/>
    <n v="1"/>
    <s v="141030108 "/>
    <s v="Social Sciences and Other Cultural/Social Sciences"/>
    <s v="SSOCSS"/>
    <x v="37"/>
    <x v="37"/>
    <m/>
    <m/>
    <s v="B"/>
    <m/>
    <n v="1"/>
    <n v="3"/>
    <n v="3"/>
  </r>
  <r>
    <n v="109280023"/>
    <x v="16"/>
    <x v="16"/>
    <s v="Faculty of Humanities and Social Sciences"/>
    <n v="1"/>
    <n v="1"/>
    <s v="141111501 "/>
    <s v="Creative and Performing Arts"/>
    <s v="CPA"/>
    <x v="26"/>
    <x v="25"/>
    <m/>
    <m/>
    <s v="A"/>
    <m/>
    <n v="2"/>
    <n v="5"/>
    <n v="10"/>
  </r>
  <r>
    <n v="114574176"/>
    <x v="16"/>
    <x v="16"/>
    <s v="Faculty of Science"/>
    <n v="1"/>
    <n v="1"/>
    <s v="141140722 "/>
    <s v="Biological Sciences"/>
    <s v="BIOS"/>
    <x v="12"/>
    <x v="11"/>
    <m/>
    <m/>
    <s v="C(NE)"/>
    <m/>
    <n v="2"/>
    <n v="1"/>
    <n v="2"/>
  </r>
  <r>
    <n v="130293935"/>
    <x v="16"/>
    <x v="16"/>
    <s v="Faculty of Science"/>
    <n v="1"/>
    <n v="1"/>
    <s v="141140723 "/>
    <s v="Biological Sciences"/>
    <s v="BIOS"/>
    <x v="12"/>
    <x v="11"/>
    <m/>
    <m/>
    <s v="C(NE)"/>
    <m/>
    <n v="2"/>
    <n v="1"/>
    <n v="2"/>
  </r>
  <r>
    <n v="109279917"/>
    <x v="16"/>
    <x v="16"/>
    <s v="Faculty of Humanities and Social Sciences"/>
    <n v="1"/>
    <n v="1"/>
    <s v="141241849 "/>
    <s v="Creative and Performing Arts"/>
    <s v="CPA"/>
    <x v="26"/>
    <x v="25"/>
    <m/>
    <m/>
    <s v="A"/>
    <m/>
    <n v="2"/>
    <n v="5"/>
    <n v="10"/>
  </r>
  <r>
    <n v="141301225"/>
    <x v="14"/>
    <x v="14"/>
    <s v="Geological Sciences"/>
    <n v="1"/>
    <n v="1"/>
    <s v="141301225 "/>
    <s v="Engineering Technology and Architecture"/>
    <s v="ETA"/>
    <x v="4"/>
    <x v="4"/>
    <m/>
    <m/>
    <s v="C(NE)"/>
    <m/>
    <n v="2.5"/>
    <n v="1"/>
    <n v="2.5"/>
  </r>
  <r>
    <n v="141330186"/>
    <x v="15"/>
    <x v="15"/>
    <s v="Faculty of Computing and Mathematical Sciences"/>
    <n v="1"/>
    <n v="1"/>
    <s v="141330186 "/>
    <s v="Mathematical and Information Sciences and Technology"/>
    <s v="MIST"/>
    <x v="23"/>
    <x v="22"/>
    <m/>
    <m/>
    <s v="R(NE)"/>
    <m/>
    <n v="1"/>
    <n v="0"/>
    <n v="0"/>
  </r>
  <r>
    <n v="141410147"/>
    <x v="14"/>
    <x v="14"/>
    <s v="Accounting and Information Systems"/>
    <n v="1"/>
    <n v="1"/>
    <s v="141410147 "/>
    <s v="Humanities and Law"/>
    <s v="HAL"/>
    <x v="22"/>
    <x v="21"/>
    <m/>
    <m/>
    <s v="B"/>
    <m/>
    <n v="1"/>
    <n v="3"/>
    <n v="3"/>
  </r>
  <r>
    <n v="141495475"/>
    <x v="15"/>
    <x v="15"/>
    <s v="Faculty of Science and Engineering"/>
    <n v="1"/>
    <n v="1"/>
    <s v="141495475 "/>
    <s v="Engineering Technology and Architecture"/>
    <s v="ETA"/>
    <x v="4"/>
    <x v="4"/>
    <m/>
    <m/>
    <s v="B"/>
    <m/>
    <n v="2.5"/>
    <n v="3"/>
    <n v="7.5"/>
  </r>
  <r>
    <n v="141495526"/>
    <x v="15"/>
    <x v="15"/>
    <s v="Faculty of Education"/>
    <n v="1"/>
    <n v="1"/>
    <s v="141495526 "/>
    <s v="Education"/>
    <s v="EDU"/>
    <x v="13"/>
    <x v="12"/>
    <m/>
    <m/>
    <s v="C(NE)"/>
    <m/>
    <n v="1"/>
    <n v="1"/>
    <n v="1"/>
  </r>
  <r>
    <n v="141495541"/>
    <x v="15"/>
    <x v="15"/>
    <s v="Faculty of Law"/>
    <n v="1"/>
    <n v="1"/>
    <s v="141495541 "/>
    <s v="Humanities and Law"/>
    <s v="HAL"/>
    <x v="22"/>
    <x v="21"/>
    <m/>
    <m/>
    <s v="C(NE)"/>
    <m/>
    <n v="1"/>
    <n v="1"/>
    <n v="1"/>
  </r>
  <r>
    <n v="141495582"/>
    <x v="15"/>
    <x v="15"/>
    <s v="Faculty of Science and Engineering"/>
    <n v="1"/>
    <n v="1"/>
    <s v="141495582 "/>
    <s v="Biological Sciences"/>
    <s v="BIOS"/>
    <x v="12"/>
    <x v="11"/>
    <m/>
    <m/>
    <s v="B"/>
    <m/>
    <n v="2"/>
    <n v="3"/>
    <n v="6"/>
  </r>
  <r>
    <n v="141495605"/>
    <x v="15"/>
    <x v="15"/>
    <s v="Faculty of Arts and Social Sciences"/>
    <n v="1"/>
    <n v="1"/>
    <s v="141495605 "/>
    <s v="Social Sciences and Other Cultural/Social Sciences"/>
    <s v="SSOCSS"/>
    <x v="3"/>
    <x v="3"/>
    <m/>
    <m/>
    <s v="B"/>
    <m/>
    <n v="2"/>
    <n v="3"/>
    <n v="6"/>
  </r>
  <r>
    <n v="141495620"/>
    <x v="15"/>
    <x v="15"/>
    <s v="Faculty of Education"/>
    <n v="1"/>
    <n v="1"/>
    <s v="141495620 "/>
    <s v="Education"/>
    <s v="EDU"/>
    <x v="13"/>
    <x v="12"/>
    <m/>
    <m/>
    <s v="B"/>
    <m/>
    <n v="1"/>
    <n v="3"/>
    <n v="3"/>
  </r>
  <r>
    <n v="141495659"/>
    <x v="15"/>
    <x v="15"/>
    <s v="Faculty of Computing and Mathematical Sciences"/>
    <n v="1"/>
    <n v="1"/>
    <s v="141495659 "/>
    <s v="Mathematical and Information Sciences and Technology"/>
    <s v="MIST"/>
    <x v="25"/>
    <x v="24"/>
    <m/>
    <m/>
    <s v="B"/>
    <m/>
    <n v="1"/>
    <n v="3"/>
    <n v="3"/>
  </r>
  <r>
    <n v="141495674"/>
    <x v="15"/>
    <x v="15"/>
    <s v="Faculty of Law"/>
    <n v="1"/>
    <n v="1"/>
    <s v="141495674 "/>
    <s v="Humanities and Law"/>
    <s v="HAL"/>
    <x v="22"/>
    <x v="21"/>
    <m/>
    <m/>
    <s v="C"/>
    <m/>
    <n v="1"/>
    <n v="1"/>
    <n v="1"/>
  </r>
  <r>
    <n v="141495712"/>
    <x v="15"/>
    <x v="15"/>
    <s v="Faculty of Education"/>
    <n v="1"/>
    <n v="1"/>
    <s v="141495712 "/>
    <s v="Education"/>
    <s v="EDU"/>
    <x v="13"/>
    <x v="12"/>
    <m/>
    <m/>
    <s v="B"/>
    <m/>
    <n v="1"/>
    <n v="3"/>
    <n v="3"/>
  </r>
  <r>
    <n v="141495740"/>
    <x v="15"/>
    <x v="15"/>
    <s v="Faculty of Education"/>
    <n v="1"/>
    <n v="1"/>
    <s v="141495740 "/>
    <s v="Education"/>
    <s v="EDU"/>
    <x v="13"/>
    <x v="12"/>
    <m/>
    <m/>
    <s v="B"/>
    <m/>
    <n v="1"/>
    <n v="3"/>
    <n v="3"/>
  </r>
  <r>
    <n v="141495766"/>
    <x v="15"/>
    <x v="15"/>
    <s v="Faculty of Science and Engineering"/>
    <n v="1"/>
    <n v="1"/>
    <s v="141495766 "/>
    <s v="Physical Sciences"/>
    <s v="PHYSC"/>
    <x v="36"/>
    <x v="36"/>
    <m/>
    <m/>
    <s v="B"/>
    <m/>
    <n v="2"/>
    <n v="3"/>
    <n v="6"/>
  </r>
  <r>
    <n v="141495817"/>
    <x v="15"/>
    <x v="15"/>
    <s v="Faculty of Arts and Social Sciences"/>
    <n v="1"/>
    <n v="1"/>
    <s v="141495817 "/>
    <s v="Social Sciences and Other Cultural/Social Sciences"/>
    <s v="SSOCSS"/>
    <x v="37"/>
    <x v="37"/>
    <m/>
    <m/>
    <s v="B"/>
    <m/>
    <n v="1"/>
    <n v="3"/>
    <n v="3"/>
  </r>
  <r>
    <n v="141495845"/>
    <x v="15"/>
    <x v="15"/>
    <s v="Waikato Management School"/>
    <n v="1"/>
    <n v="1"/>
    <s v="141495845 "/>
    <s v="Business and Economics"/>
    <s v="BEC"/>
    <x v="29"/>
    <x v="28"/>
    <m/>
    <m/>
    <s v="C"/>
    <m/>
    <n v="1"/>
    <n v="1"/>
    <n v="1"/>
  </r>
  <r>
    <n v="141495860"/>
    <x v="15"/>
    <x v="15"/>
    <s v="Faculty of Arts and Social Sciences"/>
    <n v="1"/>
    <n v="1"/>
    <s v="141495860 "/>
    <s v="Social Sciences and Other Cultural/Social Sciences"/>
    <s v="SSOCSS"/>
    <x v="24"/>
    <x v="23"/>
    <m/>
    <m/>
    <s v="C"/>
    <m/>
    <n v="1"/>
    <n v="1"/>
    <n v="1"/>
  </r>
  <r>
    <n v="141495899"/>
    <x v="15"/>
    <x v="15"/>
    <s v="Faculty of Law"/>
    <n v="1"/>
    <n v="1"/>
    <s v="141495899 "/>
    <s v="Humanities and Law"/>
    <s v="HAL"/>
    <x v="22"/>
    <x v="21"/>
    <m/>
    <m/>
    <s v="A"/>
    <m/>
    <n v="1"/>
    <n v="5"/>
    <n v="5"/>
  </r>
  <r>
    <n v="141499547"/>
    <x v="15"/>
    <x v="15"/>
    <s v="Waikato Management School"/>
    <n v="1"/>
    <n v="1"/>
    <s v="141499547 "/>
    <s v="Business and Economics"/>
    <s v="BEC"/>
    <x v="39"/>
    <x v="39"/>
    <m/>
    <m/>
    <s v="C(NE)"/>
    <m/>
    <n v="1"/>
    <n v="1"/>
    <n v="1"/>
  </r>
  <r>
    <n v="141499588"/>
    <x v="15"/>
    <x v="15"/>
    <s v="Faculty of Science and Engineering"/>
    <n v="1"/>
    <n v="1"/>
    <s v="141499588 "/>
    <s v="Biological Sciences"/>
    <s v="BIOS"/>
    <x v="12"/>
    <x v="11"/>
    <m/>
    <m/>
    <s v="C(NE)"/>
    <m/>
    <n v="2"/>
    <n v="1"/>
    <n v="2"/>
  </r>
  <r>
    <n v="141499600"/>
    <x v="15"/>
    <x v="15"/>
    <s v="Faculty of Science and Engineering"/>
    <n v="1"/>
    <n v="1"/>
    <s v="141499600 "/>
    <s v="Biological Sciences"/>
    <s v="BIOS"/>
    <x v="12"/>
    <x v="11"/>
    <m/>
    <m/>
    <s v="C(NE)"/>
    <m/>
    <n v="2"/>
    <n v="1"/>
    <n v="2"/>
  </r>
  <r>
    <n v="141499761"/>
    <x v="15"/>
    <x v="15"/>
    <s v="Faculty of Arts and Social Sciences"/>
    <n v="1"/>
    <n v="1"/>
    <s v="141499761 "/>
    <s v="Social Sciences and Other Cultural/Social Sciences"/>
    <s v="SSOCSS"/>
    <x v="37"/>
    <x v="37"/>
    <m/>
    <m/>
    <s v="C"/>
    <m/>
    <n v="1"/>
    <n v="1"/>
    <n v="1"/>
  </r>
  <r>
    <n v="141499774"/>
    <x v="15"/>
    <x v="15"/>
    <s v="Faculty of Computing and Mathematical Sciences"/>
    <n v="1"/>
    <n v="1"/>
    <s v="141499774 "/>
    <s v="Mathematical and Information Sciences and Technology"/>
    <s v="MIST"/>
    <x v="25"/>
    <x v="24"/>
    <m/>
    <m/>
    <s v="B"/>
    <m/>
    <n v="1"/>
    <n v="3"/>
    <n v="3"/>
  </r>
  <r>
    <n v="141499787"/>
    <x v="15"/>
    <x v="15"/>
    <s v="Faculty of Computing and Mathematical Sciences"/>
    <n v="1"/>
    <n v="1"/>
    <s v="141499787 "/>
    <s v="Mathematical and Information Sciences and Technology"/>
    <s v="MIST"/>
    <x v="25"/>
    <x v="24"/>
    <m/>
    <m/>
    <s v="B"/>
    <m/>
    <n v="1"/>
    <n v="3"/>
    <n v="3"/>
  </r>
  <r>
    <n v="141499825"/>
    <x v="15"/>
    <x v="15"/>
    <s v="Faculty of Science and Engineering"/>
    <n v="1"/>
    <n v="1"/>
    <s v="141499825 "/>
    <s v="Biological Sciences"/>
    <s v="BIOS"/>
    <x v="7"/>
    <x v="7"/>
    <m/>
    <m/>
    <s v="B"/>
    <m/>
    <n v="2"/>
    <n v="3"/>
    <n v="6"/>
  </r>
  <r>
    <n v="141499840"/>
    <x v="15"/>
    <x v="15"/>
    <s v="Faculty of Arts and Social Sciences"/>
    <n v="1"/>
    <n v="1"/>
    <s v="141499840 "/>
    <s v="Social Sciences and Other Cultural/Social Sciences"/>
    <s v="SSOCSS"/>
    <x v="17"/>
    <x v="16"/>
    <m/>
    <m/>
    <s v="A"/>
    <m/>
    <n v="1"/>
    <n v="5"/>
    <n v="5"/>
  </r>
  <r>
    <n v="141499881"/>
    <x v="15"/>
    <x v="15"/>
    <s v="Waikato Management School"/>
    <n v="1"/>
    <n v="1"/>
    <s v="141499881 "/>
    <s v="Business and Economics"/>
    <s v="BEC"/>
    <x v="27"/>
    <x v="26"/>
    <m/>
    <m/>
    <s v="B"/>
    <m/>
    <n v="1"/>
    <n v="3"/>
    <n v="3"/>
  </r>
  <r>
    <n v="141499904"/>
    <x v="15"/>
    <x v="15"/>
    <s v="Faculty of Science and Engineering"/>
    <n v="1"/>
    <n v="1"/>
    <s v="141499904 "/>
    <s v="Physical Sciences"/>
    <s v="PHYSC"/>
    <x v="36"/>
    <x v="36"/>
    <m/>
    <m/>
    <s v="C(NE)"/>
    <m/>
    <n v="2"/>
    <n v="1"/>
    <n v="2"/>
  </r>
  <r>
    <n v="141499932"/>
    <x v="15"/>
    <x v="15"/>
    <s v="Faculty of Education"/>
    <n v="1"/>
    <n v="1"/>
    <s v="141499932 "/>
    <s v="Education"/>
    <s v="EDU"/>
    <x v="13"/>
    <x v="12"/>
    <m/>
    <m/>
    <s v="B"/>
    <m/>
    <n v="1"/>
    <n v="3"/>
    <n v="3"/>
  </r>
  <r>
    <n v="141499958"/>
    <x v="15"/>
    <x v="15"/>
    <s v="Waikato Management School"/>
    <n v="1"/>
    <n v="1"/>
    <s v="141499958 "/>
    <s v="Business and Economics"/>
    <s v="BEC"/>
    <x v="15"/>
    <x v="14"/>
    <m/>
    <m/>
    <s v="B"/>
    <m/>
    <n v="1"/>
    <n v="3"/>
    <n v="3"/>
  </r>
  <r>
    <n v="141499986"/>
    <x v="15"/>
    <x v="15"/>
    <s v="Faculty of Science and Engineering"/>
    <n v="1"/>
    <n v="1"/>
    <s v="141499986 "/>
    <s v="Biological Sciences"/>
    <s v="BIOS"/>
    <x v="12"/>
    <x v="11"/>
    <m/>
    <m/>
    <s v="B"/>
    <m/>
    <n v="2"/>
    <n v="3"/>
    <n v="6"/>
  </r>
  <r>
    <n v="141499999"/>
    <x v="15"/>
    <x v="15"/>
    <s v="Waikato Management School"/>
    <n v="1"/>
    <n v="1"/>
    <s v="141499999 "/>
    <s v="Business and Economics"/>
    <s v="BEC"/>
    <x v="27"/>
    <x v="26"/>
    <m/>
    <m/>
    <s v="C(NE)"/>
    <m/>
    <n v="1"/>
    <n v="1"/>
    <n v="1"/>
  </r>
  <r>
    <n v="141500020"/>
    <x v="15"/>
    <x v="15"/>
    <s v="Faculty of Education"/>
    <n v="1"/>
    <n v="1"/>
    <s v="141500020 "/>
    <s v="Education"/>
    <s v="EDU"/>
    <x v="13"/>
    <x v="12"/>
    <m/>
    <m/>
    <s v="A"/>
    <m/>
    <n v="1"/>
    <n v="5"/>
    <n v="5"/>
  </r>
  <r>
    <n v="141500033"/>
    <x v="15"/>
    <x v="15"/>
    <s v="Faculty of Education"/>
    <n v="1"/>
    <n v="1"/>
    <s v="141500033 "/>
    <s v="Education"/>
    <s v="EDU"/>
    <x v="13"/>
    <x v="12"/>
    <m/>
    <m/>
    <s v="C"/>
    <m/>
    <n v="1"/>
    <n v="1"/>
    <n v="1"/>
  </r>
  <r>
    <n v="141500232"/>
    <x v="15"/>
    <x v="15"/>
    <s v="Faculty of Education"/>
    <n v="1"/>
    <n v="1"/>
    <s v="141500232 "/>
    <s v="Social Sciences and Other Cultural/Social Sciences"/>
    <s v="SSOCSS"/>
    <x v="24"/>
    <x v="23"/>
    <m/>
    <m/>
    <s v="B"/>
    <m/>
    <n v="1"/>
    <n v="3"/>
    <n v="3"/>
  </r>
  <r>
    <n v="141500431"/>
    <x v="15"/>
    <x v="15"/>
    <s v="Faculty of Science and Engineering"/>
    <n v="1"/>
    <n v="1"/>
    <s v="141500431 "/>
    <s v="Physical Sciences"/>
    <s v="PHYSC"/>
    <x v="11"/>
    <x v="10"/>
    <m/>
    <m/>
    <s v="B"/>
    <m/>
    <n v="2"/>
    <n v="3"/>
    <n v="6"/>
  </r>
  <r>
    <n v="141500472"/>
    <x v="15"/>
    <x v="15"/>
    <s v="Faculty of Science and Engineering"/>
    <n v="1"/>
    <n v="1"/>
    <s v="141500472 "/>
    <s v="Engineering Technology and Architecture"/>
    <s v="ETA"/>
    <x v="4"/>
    <x v="4"/>
    <m/>
    <m/>
    <s v="B"/>
    <m/>
    <n v="2.5"/>
    <n v="3"/>
    <n v="7.5"/>
  </r>
  <r>
    <n v="141500750"/>
    <x v="15"/>
    <x v="15"/>
    <s v="Faculty of Science and Engineering"/>
    <n v="1"/>
    <n v="1"/>
    <s v="141500750 "/>
    <s v="Education"/>
    <s v="EDU"/>
    <x v="13"/>
    <x v="12"/>
    <m/>
    <m/>
    <s v="A"/>
    <m/>
    <n v="1"/>
    <n v="5"/>
    <n v="5"/>
  </r>
  <r>
    <n v="141500776"/>
    <x v="15"/>
    <x v="15"/>
    <s v="Faculty of Law"/>
    <n v="1"/>
    <n v="1"/>
    <s v="141500776 "/>
    <s v="Humanities and Law"/>
    <s v="HAL"/>
    <x v="22"/>
    <x v="21"/>
    <m/>
    <m/>
    <s v="B"/>
    <m/>
    <n v="1"/>
    <n v="3"/>
    <n v="3"/>
  </r>
  <r>
    <n v="141532470"/>
    <x v="14"/>
    <x v="14"/>
    <s v="Māori, Social and Cultural Studies in Education"/>
    <n v="0.6"/>
    <n v="0.6"/>
    <s v="141532470 "/>
    <s v="Māori Knowledge and Development"/>
    <s v="MKD"/>
    <x v="6"/>
    <x v="13"/>
    <m/>
    <m/>
    <s v="A"/>
    <m/>
    <n v="1"/>
    <n v="5"/>
    <n v="3"/>
  </r>
  <r>
    <n v="141532496"/>
    <x v="14"/>
    <x v="14"/>
    <s v="Centre for Fine Arts, Music and Theatre"/>
    <n v="1"/>
    <n v="1"/>
    <s v="141532496 "/>
    <s v="Creative and Performing Arts"/>
    <s v="CPA"/>
    <x v="26"/>
    <x v="25"/>
    <m/>
    <m/>
    <s v="B"/>
    <m/>
    <n v="2"/>
    <n v="3"/>
    <n v="6"/>
  </r>
  <r>
    <n v="141532506"/>
    <x v="14"/>
    <x v="14"/>
    <s v="School of Humanities"/>
    <n v="1"/>
    <n v="1"/>
    <s v="141532506 "/>
    <s v="Humanities and Law"/>
    <s v="HAL"/>
    <x v="14"/>
    <x v="13"/>
    <m/>
    <m/>
    <s v="C(NE)"/>
    <m/>
    <n v="1"/>
    <n v="1"/>
    <n v="1"/>
  </r>
  <r>
    <n v="141532519"/>
    <x v="14"/>
    <x v="14"/>
    <s v="School of Humanities"/>
    <n v="1"/>
    <n v="1"/>
    <s v="141532519 "/>
    <s v="Humanities and Law"/>
    <s v="HAL"/>
    <x v="14"/>
    <x v="13"/>
    <m/>
    <m/>
    <s v="B"/>
    <m/>
    <n v="1"/>
    <n v="3"/>
    <n v="3"/>
  </r>
  <r>
    <n v="141532562"/>
    <x v="14"/>
    <x v="14"/>
    <s v="School of Languages, Cultures and Linguistics"/>
    <n v="1"/>
    <n v="1"/>
    <s v="141532562 "/>
    <s v="Humanities and Law"/>
    <s v="HAL"/>
    <x v="18"/>
    <x v="17"/>
    <m/>
    <m/>
    <s v="B"/>
    <m/>
    <n v="1"/>
    <n v="3"/>
    <n v="3"/>
  </r>
  <r>
    <n v="141536805"/>
    <x v="14"/>
    <x v="14"/>
    <s v="School of Languages, Cultures and Linguistics"/>
    <n v="1"/>
    <n v="1"/>
    <s v="141536805 "/>
    <s v="Humanities and Law"/>
    <s v="HAL"/>
    <x v="18"/>
    <x v="17"/>
    <m/>
    <m/>
    <s v="B"/>
    <m/>
    <n v="1"/>
    <n v="3"/>
    <n v="3"/>
  </r>
  <r>
    <n v="141536861"/>
    <x v="14"/>
    <x v="14"/>
    <s v="School of Languages, Cultures and Linguistics"/>
    <n v="1"/>
    <n v="1"/>
    <s v="141536861 "/>
    <s v="Humanities and Law"/>
    <s v="HAL"/>
    <x v="18"/>
    <x v="17"/>
    <m/>
    <m/>
    <s v="C"/>
    <m/>
    <n v="1"/>
    <n v="1"/>
    <n v="1"/>
  </r>
  <r>
    <n v="141536912"/>
    <x v="14"/>
    <x v="14"/>
    <s v="Other"/>
    <n v="1"/>
    <n v="1"/>
    <s v="141536912 "/>
    <s v="Social Sciences and Other Cultural/Social Sciences"/>
    <s v="SSOCSS"/>
    <x v="10"/>
    <x v="6"/>
    <m/>
    <m/>
    <s v="B"/>
    <m/>
    <n v="1"/>
    <n v="3"/>
    <n v="3"/>
  </r>
  <r>
    <n v="141536953"/>
    <x v="14"/>
    <x v="14"/>
    <s v="School of Social and Political Sciences"/>
    <n v="1"/>
    <n v="1"/>
    <s v="141536953 "/>
    <s v="Social Sciences and Other Cultural/Social Sciences"/>
    <s v="SSOCSS"/>
    <x v="10"/>
    <x v="6"/>
    <m/>
    <m/>
    <s v="B"/>
    <m/>
    <n v="1"/>
    <n v="3"/>
    <n v="3"/>
  </r>
  <r>
    <n v="141537033"/>
    <x v="14"/>
    <x v="14"/>
    <s v="Other"/>
    <n v="0.3"/>
    <n v="0.3"/>
    <s v="141537033 "/>
    <s v="Social Sciences and Other Cultural/Social Sciences"/>
    <s v="SSOCSS"/>
    <x v="10"/>
    <x v="6"/>
    <m/>
    <m/>
    <s v="C"/>
    <m/>
    <n v="1"/>
    <n v="1"/>
    <n v="0.3"/>
  </r>
  <r>
    <n v="141537125"/>
    <x v="14"/>
    <x v="14"/>
    <s v="School of Social and Political Sciences"/>
    <n v="1"/>
    <n v="1"/>
    <s v="141537125 "/>
    <s v="Social Sciences and Other Cultural/Social Sciences"/>
    <s v="SSOCSS"/>
    <x v="34"/>
    <x v="34"/>
    <m/>
    <m/>
    <s v="C(NE)"/>
    <m/>
    <n v="1"/>
    <n v="1"/>
    <n v="1"/>
  </r>
  <r>
    <n v="141537181"/>
    <x v="14"/>
    <x v="14"/>
    <s v="Accounting and Information Systems"/>
    <n v="0.75"/>
    <n v="0.75"/>
    <s v="141537181 "/>
    <s v="Business and Economics"/>
    <s v="BEC"/>
    <x v="29"/>
    <x v="28"/>
    <m/>
    <m/>
    <s v="A"/>
    <m/>
    <n v="1"/>
    <n v="5"/>
    <n v="3.75"/>
  </r>
  <r>
    <n v="141537260"/>
    <x v="14"/>
    <x v="14"/>
    <s v="Accounting and Information Systems"/>
    <n v="1"/>
    <n v="1"/>
    <s v="141537260 "/>
    <s v="Mathematical and Information Sciences and Technology"/>
    <s v="MIST"/>
    <x v="5"/>
    <x v="5"/>
    <m/>
    <m/>
    <s v="B"/>
    <m/>
    <n v="2"/>
    <n v="3"/>
    <n v="6"/>
  </r>
  <r>
    <n v="141537311"/>
    <x v="14"/>
    <x v="14"/>
    <s v="Economics and Finance"/>
    <n v="1"/>
    <n v="1"/>
    <s v="141537311 "/>
    <s v="Business and Economics"/>
    <s v="BEC"/>
    <x v="29"/>
    <x v="28"/>
    <m/>
    <m/>
    <s v="C(NE)"/>
    <m/>
    <n v="1"/>
    <n v="1"/>
    <n v="1"/>
  </r>
  <r>
    <n v="141537380"/>
    <x v="14"/>
    <x v="14"/>
    <s v="Economics and Finance"/>
    <n v="1"/>
    <n v="1"/>
    <s v="141537380 "/>
    <s v="Business and Economics"/>
    <s v="BEC"/>
    <x v="39"/>
    <x v="39"/>
    <m/>
    <m/>
    <s v="C(NE)"/>
    <m/>
    <n v="1"/>
    <n v="1"/>
    <n v="1"/>
  </r>
  <r>
    <n v="141537457"/>
    <x v="14"/>
    <x v="14"/>
    <s v="Economics and Finance"/>
    <n v="0.93"/>
    <n v="0.93"/>
    <s v="141537457 "/>
    <s v="Business and Economics"/>
    <s v="BEC"/>
    <x v="39"/>
    <x v="39"/>
    <m/>
    <m/>
    <s v="B"/>
    <m/>
    <n v="1"/>
    <n v="3"/>
    <n v="2.79"/>
  </r>
  <r>
    <n v="141537508"/>
    <x v="14"/>
    <x v="14"/>
    <s v="Economics and Finance"/>
    <n v="1"/>
    <n v="1"/>
    <s v="141537508 "/>
    <s v="Business and Economics"/>
    <s v="BEC"/>
    <x v="39"/>
    <x v="39"/>
    <m/>
    <m/>
    <s v="B"/>
    <m/>
    <n v="1"/>
    <n v="3"/>
    <n v="3"/>
  </r>
  <r>
    <n v="141537577"/>
    <x v="14"/>
    <x v="14"/>
    <s v="School of Literacies and Arts in Education"/>
    <n v="1"/>
    <n v="1"/>
    <s v="141537577 "/>
    <s v="Education"/>
    <s v="EDU"/>
    <x v="13"/>
    <x v="12"/>
    <m/>
    <m/>
    <s v="A"/>
    <m/>
    <n v="1"/>
    <n v="5"/>
    <n v="5"/>
  </r>
  <r>
    <n v="141537896"/>
    <x v="14"/>
    <x v="14"/>
    <s v="Computer Science and Software Engineering"/>
    <n v="1"/>
    <n v="1"/>
    <s v="141537896 "/>
    <s v="Mathematical and Information Sciences and Technology"/>
    <s v="MIST"/>
    <x v="5"/>
    <x v="5"/>
    <m/>
    <m/>
    <s v="C(NE)"/>
    <m/>
    <n v="2"/>
    <n v="1"/>
    <n v="2"/>
  </r>
  <r>
    <n v="141538001"/>
    <x v="14"/>
    <x v="14"/>
    <s v="Electrical and Computer Engineering"/>
    <n v="1"/>
    <n v="1"/>
    <s v="141538001 "/>
    <s v="Engineering Technology and Architecture"/>
    <s v="ETA"/>
    <x v="4"/>
    <x v="4"/>
    <m/>
    <m/>
    <s v="B"/>
    <m/>
    <n v="2.5"/>
    <n v="3"/>
    <n v="7.5"/>
  </r>
  <r>
    <n v="141538083"/>
    <x v="14"/>
    <x v="14"/>
    <s v="Electrical and Computer Engineering"/>
    <n v="1"/>
    <n v="1"/>
    <s v="141538083 "/>
    <s v="Engineering Technology and Architecture"/>
    <s v="ETA"/>
    <x v="4"/>
    <x v="4"/>
    <m/>
    <m/>
    <s v="B"/>
    <m/>
    <n v="2.5"/>
    <n v="3"/>
    <n v="7.5"/>
  </r>
  <r>
    <n v="141538744"/>
    <x v="14"/>
    <x v="14"/>
    <s v="Mathematics and Statistics"/>
    <n v="1"/>
    <n v="1"/>
    <s v="141538744 "/>
    <s v="Mathematical and Information Sciences and Technology"/>
    <s v="MIST"/>
    <x v="23"/>
    <x v="22"/>
    <m/>
    <m/>
    <s v="C"/>
    <m/>
    <n v="1"/>
    <n v="1"/>
    <n v="1"/>
  </r>
  <r>
    <n v="141538808"/>
    <x v="14"/>
    <x v="14"/>
    <s v="Mathematics and Statistics"/>
    <n v="1"/>
    <n v="1"/>
    <s v="141538808 "/>
    <s v="Mathematical and Information Sciences and Technology"/>
    <s v="MIST"/>
    <x v="25"/>
    <x v="24"/>
    <m/>
    <m/>
    <s v="B"/>
    <m/>
    <n v="1"/>
    <n v="3"/>
    <n v="3"/>
  </r>
  <r>
    <n v="141538851"/>
    <x v="14"/>
    <x v="14"/>
    <s v="Mechanical Engineering"/>
    <n v="1"/>
    <n v="1"/>
    <s v="141538851 "/>
    <s v="Engineering Technology and Architecture"/>
    <s v="ETA"/>
    <x v="4"/>
    <x v="4"/>
    <m/>
    <m/>
    <s v="B"/>
    <m/>
    <n v="2.5"/>
    <n v="3"/>
    <n v="7.5"/>
  </r>
  <r>
    <n v="141538892"/>
    <x v="14"/>
    <x v="14"/>
    <s v="Mechanical Engineering"/>
    <n v="1"/>
    <n v="1"/>
    <s v="141538892 "/>
    <s v="Engineering Technology and Architecture"/>
    <s v="ETA"/>
    <x v="4"/>
    <x v="4"/>
    <m/>
    <m/>
    <s v="B"/>
    <m/>
    <n v="2.5"/>
    <n v="3"/>
    <n v="7.5"/>
  </r>
  <r>
    <n v="141538928"/>
    <x v="14"/>
    <x v="14"/>
    <s v="Mechanical Engineering"/>
    <n v="1"/>
    <n v="1"/>
    <s v="141538928 "/>
    <s v="Engineering Technology and Architecture"/>
    <s v="ETA"/>
    <x v="4"/>
    <x v="4"/>
    <m/>
    <m/>
    <s v="C(NE)"/>
    <m/>
    <n v="2.5"/>
    <n v="1"/>
    <n v="2.5"/>
  </r>
  <r>
    <n v="141538969"/>
    <x v="14"/>
    <x v="14"/>
    <s v="Mechanical Engineering"/>
    <n v="1"/>
    <n v="1"/>
    <s v="141538969 "/>
    <s v="Engineering Technology and Architecture"/>
    <s v="ETA"/>
    <x v="4"/>
    <x v="4"/>
    <m/>
    <m/>
    <s v="B"/>
    <m/>
    <n v="2.5"/>
    <n v="3"/>
    <n v="7.5"/>
  </r>
  <r>
    <n v="141539008"/>
    <x v="14"/>
    <x v="14"/>
    <s v="Mechanical Engineering"/>
    <n v="1"/>
    <n v="1"/>
    <s v="141539008 "/>
    <s v="Engineering Technology and Architecture"/>
    <s v="ETA"/>
    <x v="4"/>
    <x v="4"/>
    <m/>
    <m/>
    <s v="B"/>
    <m/>
    <n v="2.5"/>
    <n v="3"/>
    <n v="7.5"/>
  </r>
  <r>
    <n v="141539010"/>
    <x v="14"/>
    <x v="14"/>
    <s v="Other"/>
    <n v="1"/>
    <n v="1"/>
    <s v="141539010 "/>
    <s v="Humanities and Law"/>
    <s v="HAL"/>
    <x v="18"/>
    <x v="17"/>
    <m/>
    <m/>
    <s v="C(NE)"/>
    <m/>
    <n v="1"/>
    <n v="1"/>
    <n v="1"/>
  </r>
  <r>
    <n v="141539036"/>
    <x v="14"/>
    <x v="14"/>
    <s v="School of Biological Sciences"/>
    <n v="0.35"/>
    <n v="0.35"/>
    <s v="141539036 "/>
    <s v="Biological Sciences"/>
    <s v="BIOS"/>
    <x v="7"/>
    <x v="7"/>
    <m/>
    <m/>
    <s v="C"/>
    <m/>
    <n v="2"/>
    <n v="1"/>
    <n v="0.7"/>
  </r>
  <r>
    <n v="141539064"/>
    <x v="14"/>
    <x v="14"/>
    <s v="School of Biological Sciences"/>
    <n v="0.73"/>
    <n v="0.73"/>
    <s v="141539064 "/>
    <s v="Biological Sciences"/>
    <s v="BIOS"/>
    <x v="7"/>
    <x v="7"/>
    <m/>
    <m/>
    <s v="C"/>
    <m/>
    <n v="2"/>
    <n v="1"/>
    <n v="1.46"/>
  </r>
  <r>
    <n v="141539130"/>
    <x v="14"/>
    <x v="14"/>
    <s v="Other"/>
    <n v="1"/>
    <n v="1"/>
    <s v="141539130 "/>
    <s v="Engineering Technology and Architecture"/>
    <s v="ETA"/>
    <x v="4"/>
    <x v="4"/>
    <m/>
    <m/>
    <s v="C(NE)"/>
    <m/>
    <n v="2.5"/>
    <n v="1"/>
    <n v="2.5"/>
  </r>
  <r>
    <n v="141539143"/>
    <x v="14"/>
    <x v="14"/>
    <s v="Other"/>
    <n v="1"/>
    <n v="1"/>
    <s v="141539143 "/>
    <s v="Biological Sciences"/>
    <s v="BIOS"/>
    <x v="12"/>
    <x v="11"/>
    <m/>
    <m/>
    <s v="C"/>
    <m/>
    <n v="2"/>
    <n v="1"/>
    <n v="2"/>
  </r>
  <r>
    <n v="141539169"/>
    <x v="14"/>
    <x v="14"/>
    <s v="Chemistry"/>
    <n v="1"/>
    <n v="1"/>
    <s v="141539169 "/>
    <s v="Physical Sciences"/>
    <s v="PHYSC"/>
    <x v="11"/>
    <x v="10"/>
    <m/>
    <m/>
    <s v="C(NE)"/>
    <m/>
    <n v="2"/>
    <n v="1"/>
    <n v="2"/>
  </r>
  <r>
    <n v="141539207"/>
    <x v="14"/>
    <x v="14"/>
    <s v="Chemistry"/>
    <n v="1"/>
    <n v="1"/>
    <s v="141539207 "/>
    <s v="Physical Sciences"/>
    <s v="PHYSC"/>
    <x v="11"/>
    <x v="10"/>
    <m/>
    <m/>
    <s v="C(NE)"/>
    <m/>
    <n v="2"/>
    <n v="1"/>
    <n v="2"/>
  </r>
  <r>
    <n v="141539248"/>
    <x v="14"/>
    <x v="14"/>
    <s v="Communication Disorders"/>
    <n v="1"/>
    <n v="1"/>
    <s v="141539248 "/>
    <s v="Health"/>
    <s v="HEALTH"/>
    <x v="0"/>
    <x v="0"/>
    <m/>
    <m/>
    <s v="C"/>
    <m/>
    <n v="2"/>
    <n v="1"/>
    <n v="2"/>
  </r>
  <r>
    <n v="141539250"/>
    <x v="14"/>
    <x v="14"/>
    <s v="Communication Disorders"/>
    <n v="1"/>
    <n v="1"/>
    <s v="141539250 "/>
    <s v="Health"/>
    <s v="HEALTH"/>
    <x v="0"/>
    <x v="0"/>
    <m/>
    <m/>
    <s v="B"/>
    <m/>
    <n v="2"/>
    <n v="3"/>
    <n v="6"/>
  </r>
  <r>
    <n v="141539276"/>
    <x v="14"/>
    <x v="14"/>
    <s v="Communication Disorders"/>
    <n v="1"/>
    <n v="1"/>
    <s v="141539276 "/>
    <s v="Humanities and Law"/>
    <s v="HAL"/>
    <x v="18"/>
    <x v="17"/>
    <m/>
    <m/>
    <s v="C"/>
    <m/>
    <n v="1"/>
    <n v="1"/>
    <n v="1"/>
  </r>
  <r>
    <n v="141539291"/>
    <x v="14"/>
    <x v="14"/>
    <s v="Geography"/>
    <n v="1"/>
    <n v="1"/>
    <s v="141539291 "/>
    <s v="Medicine and Public Health"/>
    <s v="MEDPH"/>
    <x v="16"/>
    <x v="15"/>
    <m/>
    <m/>
    <s v="C(NE)"/>
    <m/>
    <n v="2.5"/>
    <n v="1"/>
    <n v="2.5"/>
  </r>
  <r>
    <n v="141539355"/>
    <x v="14"/>
    <x v="14"/>
    <s v="Psychology"/>
    <n v="1"/>
    <n v="1"/>
    <s v="141539355 "/>
    <s v="Social Sciences and Other Cultural/Social Sciences"/>
    <s v="SSOCSS"/>
    <x v="3"/>
    <x v="3"/>
    <m/>
    <m/>
    <s v="C(NE)"/>
    <m/>
    <n v="2"/>
    <n v="1"/>
    <n v="2"/>
  </r>
  <r>
    <n v="141539383"/>
    <x v="14"/>
    <x v="14"/>
    <s v="Psychology"/>
    <n v="1"/>
    <n v="1"/>
    <s v="141539383 "/>
    <s v="Social Sciences and Other Cultural/Social Sciences"/>
    <s v="SSOCSS"/>
    <x v="3"/>
    <x v="3"/>
    <m/>
    <m/>
    <s v="B"/>
    <m/>
    <n v="2"/>
    <n v="3"/>
    <n v="6"/>
  </r>
  <r>
    <n v="141539490"/>
    <x v="14"/>
    <x v="14"/>
    <s v="Civil and Natural Resources Engineering"/>
    <n v="1"/>
    <n v="1"/>
    <s v="141539490 "/>
    <s v="Engineering Technology and Architecture"/>
    <s v="ETA"/>
    <x v="4"/>
    <x v="4"/>
    <m/>
    <m/>
    <s v="B"/>
    <m/>
    <n v="2.5"/>
    <n v="3"/>
    <n v="7.5"/>
  </r>
  <r>
    <n v="141539687"/>
    <x v="14"/>
    <x v="14"/>
    <s v="Educational Studies and Human Development"/>
    <n v="1"/>
    <n v="1"/>
    <s v="141539687 "/>
    <s v="Social Sciences and Other Cultural/Social Sciences"/>
    <s v="SSOCSS"/>
    <x v="3"/>
    <x v="3"/>
    <m/>
    <m/>
    <s v="B"/>
    <m/>
    <n v="2"/>
    <n v="3"/>
    <n v="6"/>
  </r>
  <r>
    <n v="141539725"/>
    <x v="14"/>
    <x v="14"/>
    <s v="School of Sciences and Physical Education"/>
    <n v="1"/>
    <n v="1"/>
    <s v="141539725 "/>
    <s v="Education"/>
    <s v="EDU"/>
    <x v="13"/>
    <x v="12"/>
    <m/>
    <m/>
    <s v="R(NE)"/>
    <m/>
    <n v="1"/>
    <n v="0"/>
    <n v="0"/>
  </r>
  <r>
    <n v="141539753"/>
    <x v="14"/>
    <x v="14"/>
    <s v="Chemical and Process Engineering"/>
    <n v="1"/>
    <n v="1"/>
    <s v="141539753 "/>
    <s v="Engineering Technology and Architecture"/>
    <s v="ETA"/>
    <x v="4"/>
    <x v="4"/>
    <m/>
    <m/>
    <s v="B"/>
    <m/>
    <n v="2.5"/>
    <n v="3"/>
    <n v="7.5"/>
  </r>
  <r>
    <n v="141539860"/>
    <x v="14"/>
    <x v="14"/>
    <s v="Chemical and Process Engineering"/>
    <n v="1"/>
    <n v="1"/>
    <s v="141539860 "/>
    <s v="Engineering Technology and Architecture"/>
    <s v="ETA"/>
    <x v="4"/>
    <x v="4"/>
    <m/>
    <m/>
    <s v="B"/>
    <m/>
    <n v="2.5"/>
    <n v="3"/>
    <n v="7.5"/>
  </r>
  <r>
    <n v="141539952"/>
    <x v="14"/>
    <x v="14"/>
    <s v="Chemical and Process Engineering"/>
    <n v="1"/>
    <n v="1"/>
    <s v="141539952 "/>
    <s v="Engineering Technology and Architecture"/>
    <s v="ETA"/>
    <x v="4"/>
    <x v="4"/>
    <m/>
    <m/>
    <s v="C(NE)"/>
    <m/>
    <n v="2.5"/>
    <n v="1"/>
    <n v="2.5"/>
  </r>
  <r>
    <n v="141540107"/>
    <x v="14"/>
    <x v="14"/>
    <s v="Civil and Natural Resources Engineering"/>
    <n v="1"/>
    <n v="1"/>
    <s v="141540107 "/>
    <s v="Engineering Technology and Architecture"/>
    <s v="ETA"/>
    <x v="4"/>
    <x v="4"/>
    <m/>
    <m/>
    <s v="C"/>
    <m/>
    <n v="2.5"/>
    <n v="1"/>
    <n v="2.5"/>
  </r>
  <r>
    <n v="141540122"/>
    <x v="14"/>
    <x v="14"/>
    <s v="Civil and Natural Resources Engineering"/>
    <n v="1"/>
    <n v="1"/>
    <s v="141540122 "/>
    <s v="Engineering Technology and Architecture"/>
    <s v="ETA"/>
    <x v="4"/>
    <x v="4"/>
    <m/>
    <m/>
    <s v="C(NE)"/>
    <m/>
    <n v="2.5"/>
    <n v="1"/>
    <n v="2.5"/>
  </r>
  <r>
    <n v="141540150"/>
    <x v="14"/>
    <x v="14"/>
    <s v="Civil and Natural Resources Engineering"/>
    <n v="1"/>
    <n v="1"/>
    <s v="141540150 "/>
    <s v="Engineering Technology and Architecture"/>
    <s v="ETA"/>
    <x v="4"/>
    <x v="4"/>
    <m/>
    <m/>
    <s v="C(NE)"/>
    <m/>
    <n v="2.5"/>
    <n v="1"/>
    <n v="2.5"/>
  </r>
  <r>
    <n v="141540163"/>
    <x v="14"/>
    <x v="14"/>
    <s v="Civil and Natural Resources Engineering"/>
    <n v="1"/>
    <n v="1"/>
    <s v="141540163 "/>
    <s v="Engineering Technology and Architecture"/>
    <s v="ETA"/>
    <x v="4"/>
    <x v="4"/>
    <m/>
    <m/>
    <s v="C(NE)"/>
    <m/>
    <n v="2.5"/>
    <n v="1"/>
    <n v="2.5"/>
  </r>
  <r>
    <n v="141540189"/>
    <x v="14"/>
    <x v="14"/>
    <s v="Civil and Natural Resources Engineering"/>
    <n v="1"/>
    <n v="1"/>
    <s v="141540189 "/>
    <s v="Engineering Technology and Architecture"/>
    <s v="ETA"/>
    <x v="4"/>
    <x v="4"/>
    <m/>
    <m/>
    <s v="C"/>
    <m/>
    <n v="2.5"/>
    <n v="1"/>
    <n v="2.5"/>
  </r>
  <r>
    <n v="141540191"/>
    <x v="14"/>
    <x v="14"/>
    <s v="Civil and Natural Resources Engineering"/>
    <n v="1"/>
    <n v="1"/>
    <s v="141540191 "/>
    <s v="Engineering Technology and Architecture"/>
    <s v="ETA"/>
    <x v="4"/>
    <x v="4"/>
    <m/>
    <m/>
    <s v="C(NE)"/>
    <m/>
    <n v="2.5"/>
    <n v="1"/>
    <n v="2.5"/>
  </r>
  <r>
    <n v="141540255"/>
    <x v="14"/>
    <x v="14"/>
    <s v="Computer Science and Software Engineering"/>
    <n v="1"/>
    <n v="1"/>
    <s v="141540255 "/>
    <s v="Mathematical and Information Sciences and Technology"/>
    <s v="MIST"/>
    <x v="5"/>
    <x v="5"/>
    <m/>
    <m/>
    <s v="C(NE)"/>
    <m/>
    <n v="2"/>
    <n v="1"/>
    <n v="2"/>
  </r>
  <r>
    <n v="141540268"/>
    <x v="14"/>
    <x v="14"/>
    <s v="Electrical and Computer Engineering"/>
    <n v="1"/>
    <n v="1"/>
    <s v="141540268 "/>
    <s v="Engineering Technology and Architecture"/>
    <s v="ETA"/>
    <x v="4"/>
    <x v="4"/>
    <m/>
    <m/>
    <s v="C(NE)"/>
    <m/>
    <n v="2.5"/>
    <n v="1"/>
    <n v="2.5"/>
  </r>
  <r>
    <n v="141540270"/>
    <x v="14"/>
    <x v="14"/>
    <s v="Other"/>
    <n v="1"/>
    <n v="1"/>
    <s v="141540270 "/>
    <s v="Engineering Technology and Architecture"/>
    <s v="ETA"/>
    <x v="4"/>
    <x v="4"/>
    <m/>
    <m/>
    <s v="C"/>
    <m/>
    <n v="2.5"/>
    <n v="1"/>
    <n v="2.5"/>
  </r>
  <r>
    <n v="141540296"/>
    <x v="14"/>
    <x v="14"/>
    <s v="School of Forestry"/>
    <n v="1"/>
    <n v="1"/>
    <s v="141540296 "/>
    <s v="Biological Sciences"/>
    <s v="BIOS"/>
    <x v="9"/>
    <x v="9"/>
    <m/>
    <m/>
    <s v="B"/>
    <m/>
    <n v="2.5"/>
    <n v="3"/>
    <n v="7.5"/>
  </r>
  <r>
    <n v="141540319"/>
    <x v="14"/>
    <x v="14"/>
    <s v="School of Forestry"/>
    <n v="1"/>
    <n v="1"/>
    <s v="141540319 "/>
    <s v="Biological Sciences"/>
    <s v="BIOS"/>
    <x v="9"/>
    <x v="9"/>
    <m/>
    <m/>
    <s v="C"/>
    <m/>
    <n v="2.5"/>
    <n v="1"/>
    <n v="2.5"/>
  </r>
  <r>
    <n v="141540334"/>
    <x v="14"/>
    <x v="14"/>
    <s v="School of Forestry"/>
    <n v="1"/>
    <n v="1"/>
    <s v="141540334 "/>
    <s v="Engineering Technology and Architecture"/>
    <s v="ETA"/>
    <x v="4"/>
    <x v="4"/>
    <m/>
    <m/>
    <s v="C"/>
    <m/>
    <n v="2.5"/>
    <n v="1"/>
    <n v="2.5"/>
  </r>
  <r>
    <n v="141540375"/>
    <x v="14"/>
    <x v="14"/>
    <s v="Computer Science and Software Engineering"/>
    <n v="1"/>
    <n v="1"/>
    <s v="141540375 "/>
    <s v="Mathematical and Information Sciences and Technology"/>
    <s v="MIST"/>
    <x v="5"/>
    <x v="5"/>
    <m/>
    <m/>
    <s v="B"/>
    <m/>
    <n v="2"/>
    <n v="3"/>
    <n v="6"/>
  </r>
  <r>
    <n v="141540426"/>
    <x v="14"/>
    <x v="14"/>
    <s v="Other"/>
    <n v="1"/>
    <n v="1"/>
    <s v="141540426 "/>
    <s v="Mathematical and Information Sciences and Technology"/>
    <s v="MIST"/>
    <x v="5"/>
    <x v="5"/>
    <m/>
    <m/>
    <s v="C(NE)"/>
    <m/>
    <n v="2"/>
    <n v="1"/>
    <n v="2"/>
  </r>
  <r>
    <n v="141540546"/>
    <x v="14"/>
    <x v="14"/>
    <s v="Mathematics and Statistics"/>
    <n v="1"/>
    <n v="1"/>
    <s v="141540546 "/>
    <s v="Mathematical and Information Sciences and Technology"/>
    <s v="MIST"/>
    <x v="23"/>
    <x v="22"/>
    <m/>
    <m/>
    <s v="B"/>
    <m/>
    <n v="1"/>
    <n v="3"/>
    <n v="3"/>
  </r>
  <r>
    <n v="141540561"/>
    <x v="14"/>
    <x v="14"/>
    <s v="Mathematics and Statistics"/>
    <n v="1"/>
    <n v="1"/>
    <s v="141540561 "/>
    <s v="Mathematical and Information Sciences and Technology"/>
    <s v="MIST"/>
    <x v="25"/>
    <x v="24"/>
    <m/>
    <m/>
    <s v="B"/>
    <m/>
    <n v="1"/>
    <n v="3"/>
    <n v="3"/>
  </r>
  <r>
    <n v="141540574"/>
    <x v="14"/>
    <x v="14"/>
    <s v="Mechanical Engineering"/>
    <n v="1"/>
    <n v="1"/>
    <s v="141540574 "/>
    <s v="Engineering Technology and Architecture"/>
    <s v="ETA"/>
    <x v="4"/>
    <x v="4"/>
    <m/>
    <m/>
    <s v="C(NE)"/>
    <m/>
    <n v="2.5"/>
    <n v="1"/>
    <n v="2.5"/>
  </r>
  <r>
    <n v="141540653"/>
    <x v="14"/>
    <x v="14"/>
    <s v="Mechanical Engineering"/>
    <n v="1"/>
    <n v="1"/>
    <s v="141540653 "/>
    <s v="Engineering Technology and Architecture"/>
    <s v="ETA"/>
    <x v="4"/>
    <x v="4"/>
    <m/>
    <m/>
    <s v="B"/>
    <m/>
    <n v="2.5"/>
    <n v="3"/>
    <n v="7.5"/>
  </r>
  <r>
    <n v="141540681"/>
    <x v="14"/>
    <x v="14"/>
    <s v="Other"/>
    <n v="1"/>
    <n v="1"/>
    <s v="141540681 "/>
    <s v="Engineering Technology and Architecture"/>
    <s v="ETA"/>
    <x v="4"/>
    <x v="4"/>
    <m/>
    <m/>
    <s v="B"/>
    <m/>
    <n v="2.5"/>
    <n v="3"/>
    <n v="7.5"/>
  </r>
  <r>
    <n v="141540694"/>
    <x v="14"/>
    <x v="14"/>
    <s v="School of Sciences and Physical Education"/>
    <n v="1"/>
    <n v="1"/>
    <s v="141540694 "/>
    <s v="Education"/>
    <s v="EDU"/>
    <x v="13"/>
    <x v="12"/>
    <m/>
    <m/>
    <s v="C(NE)"/>
    <m/>
    <n v="1"/>
    <n v="1"/>
    <n v="1"/>
  </r>
  <r>
    <n v="141540760"/>
    <x v="14"/>
    <x v="14"/>
    <s v="Other"/>
    <n v="0.5"/>
    <n v="0.5"/>
    <s v="141540760 "/>
    <s v="Humanities and Law"/>
    <s v="HAL"/>
    <x v="18"/>
    <x v="17"/>
    <m/>
    <m/>
    <s v="B"/>
    <m/>
    <n v="1"/>
    <n v="3"/>
    <n v="1.5"/>
  </r>
  <r>
    <n v="141540799"/>
    <x v="14"/>
    <x v="14"/>
    <s v="Other"/>
    <n v="1"/>
    <n v="1"/>
    <s v="141540799 "/>
    <s v="Humanities and Law"/>
    <s v="HAL"/>
    <x v="18"/>
    <x v="17"/>
    <m/>
    <m/>
    <s v="C(NE)"/>
    <m/>
    <n v="1"/>
    <n v="1"/>
    <n v="1"/>
  </r>
  <r>
    <n v="141540893"/>
    <x v="14"/>
    <x v="14"/>
    <s v="Other"/>
    <n v="1"/>
    <n v="1"/>
    <s v="141540893 "/>
    <s v="Social Sciences and Other Cultural/Social Sciences"/>
    <s v="SSOCSS"/>
    <x v="3"/>
    <x v="3"/>
    <m/>
    <m/>
    <s v="C(NE)"/>
    <m/>
    <n v="2"/>
    <n v="1"/>
    <n v="2"/>
  </r>
  <r>
    <n v="141540916"/>
    <x v="14"/>
    <x v="14"/>
    <s v="Other"/>
    <n v="1"/>
    <n v="1"/>
    <s v="141540916 "/>
    <s v="Business and Economics"/>
    <s v="BEC"/>
    <x v="15"/>
    <x v="14"/>
    <m/>
    <m/>
    <s v="R"/>
    <m/>
    <n v="1"/>
    <n v="0"/>
    <n v="0"/>
  </r>
  <r>
    <n v="141540929"/>
    <x v="14"/>
    <x v="14"/>
    <s v="School of Biological Sciences"/>
    <n v="1"/>
    <n v="1"/>
    <s v="141540929 "/>
    <s v="Biological Sciences"/>
    <s v="BIOS"/>
    <x v="12"/>
    <x v="11"/>
    <m/>
    <m/>
    <s v="B"/>
    <m/>
    <n v="2"/>
    <n v="3"/>
    <n v="6"/>
  </r>
  <r>
    <n v="141540944"/>
    <x v="14"/>
    <x v="14"/>
    <s v="School of Biological Sciences"/>
    <n v="1"/>
    <n v="1"/>
    <s v="141540944 "/>
    <s v="Biological Sciences"/>
    <s v="BIOS"/>
    <x v="12"/>
    <x v="11"/>
    <m/>
    <m/>
    <s v="B"/>
    <m/>
    <n v="2"/>
    <n v="3"/>
    <n v="6"/>
  </r>
  <r>
    <n v="141540957"/>
    <x v="14"/>
    <x v="14"/>
    <s v="School of Biological Sciences"/>
    <n v="1"/>
    <n v="1"/>
    <s v="141540957 "/>
    <s v="Biological Sciences"/>
    <s v="BIOS"/>
    <x v="7"/>
    <x v="7"/>
    <m/>
    <m/>
    <s v="B"/>
    <m/>
    <n v="2"/>
    <n v="3"/>
    <n v="6"/>
  </r>
  <r>
    <n v="141540985"/>
    <x v="14"/>
    <x v="14"/>
    <s v="School of Biological Sciences"/>
    <n v="1"/>
    <n v="1"/>
    <s v="141540985 "/>
    <s v="Biological Sciences"/>
    <s v="BIOS"/>
    <x v="12"/>
    <x v="11"/>
    <m/>
    <m/>
    <s v="B"/>
    <m/>
    <n v="2"/>
    <n v="3"/>
    <n v="6"/>
  </r>
  <r>
    <n v="141540998"/>
    <x v="14"/>
    <x v="14"/>
    <s v="School of Biological Sciences"/>
    <n v="1"/>
    <n v="1"/>
    <s v="141540998 "/>
    <s v="Biological Sciences"/>
    <s v="BIOS"/>
    <x v="7"/>
    <x v="7"/>
    <m/>
    <m/>
    <s v="C(NE)"/>
    <m/>
    <n v="2"/>
    <n v="1"/>
    <n v="2"/>
  </r>
  <r>
    <n v="141541009"/>
    <x v="14"/>
    <x v="14"/>
    <s v="School of Biological Sciences"/>
    <n v="1"/>
    <n v="1"/>
    <s v="141541009 "/>
    <s v="Biological Sciences"/>
    <s v="BIOS"/>
    <x v="7"/>
    <x v="7"/>
    <m/>
    <m/>
    <s v="B"/>
    <m/>
    <n v="2"/>
    <n v="3"/>
    <n v="6"/>
  </r>
  <r>
    <n v="141541011"/>
    <x v="14"/>
    <x v="14"/>
    <s v="School of Biological Sciences"/>
    <n v="1"/>
    <n v="1"/>
    <s v="141541011 "/>
    <s v="Biological Sciences"/>
    <s v="BIOS"/>
    <x v="7"/>
    <x v="7"/>
    <m/>
    <m/>
    <s v="A"/>
    <m/>
    <n v="2"/>
    <n v="5"/>
    <n v="10"/>
  </r>
  <r>
    <n v="141541024"/>
    <x v="14"/>
    <x v="14"/>
    <s v="School of Biological Sciences"/>
    <n v="0.5"/>
    <n v="0.5"/>
    <s v="141541024 "/>
    <s v="Biological Sciences"/>
    <s v="BIOS"/>
    <x v="7"/>
    <x v="7"/>
    <m/>
    <m/>
    <s v="A"/>
    <m/>
    <n v="2"/>
    <n v="5"/>
    <n v="5"/>
  </r>
  <r>
    <n v="141541065"/>
    <x v="14"/>
    <x v="14"/>
    <s v="School of Biological Sciences"/>
    <n v="1"/>
    <n v="1"/>
    <s v="141541065 "/>
    <s v="Biological Sciences"/>
    <s v="BIOS"/>
    <x v="7"/>
    <x v="7"/>
    <m/>
    <m/>
    <s v="B"/>
    <m/>
    <n v="2"/>
    <n v="3"/>
    <n v="6"/>
  </r>
  <r>
    <n v="141541080"/>
    <x v="14"/>
    <x v="14"/>
    <s v="Other"/>
    <n v="1"/>
    <n v="1"/>
    <s v="141541080 "/>
    <s v="Physical Sciences"/>
    <s v="PHYSC"/>
    <x v="11"/>
    <x v="10"/>
    <m/>
    <m/>
    <s v="C(NE)"/>
    <m/>
    <n v="2"/>
    <n v="1"/>
    <n v="2"/>
  </r>
  <r>
    <n v="141541129"/>
    <x v="14"/>
    <x v="14"/>
    <s v="Chemistry"/>
    <n v="1"/>
    <n v="1"/>
    <s v="141541129 "/>
    <s v="Physical Sciences"/>
    <s v="PHYSC"/>
    <x v="11"/>
    <x v="10"/>
    <m/>
    <m/>
    <s v="A"/>
    <m/>
    <n v="2"/>
    <n v="5"/>
    <n v="10"/>
  </r>
  <r>
    <n v="141541208"/>
    <x v="14"/>
    <x v="14"/>
    <s v="Chemistry"/>
    <n v="1"/>
    <n v="1"/>
    <s v="141541208 "/>
    <s v="Physical Sciences"/>
    <s v="PHYSC"/>
    <x v="11"/>
    <x v="10"/>
    <m/>
    <m/>
    <s v="C(NE)"/>
    <m/>
    <n v="2"/>
    <n v="1"/>
    <n v="2"/>
  </r>
  <r>
    <n v="141541210"/>
    <x v="14"/>
    <x v="14"/>
    <s v="Chemistry"/>
    <n v="1"/>
    <n v="1"/>
    <s v="141541210 "/>
    <s v="Physical Sciences"/>
    <s v="PHYSC"/>
    <x v="11"/>
    <x v="10"/>
    <m/>
    <m/>
    <s v="C"/>
    <m/>
    <n v="2"/>
    <n v="1"/>
    <n v="2"/>
  </r>
  <r>
    <n v="141541236"/>
    <x v="14"/>
    <x v="14"/>
    <s v="Chemistry"/>
    <n v="1"/>
    <n v="1"/>
    <s v="141541236 "/>
    <s v="Physical Sciences"/>
    <s v="PHYSC"/>
    <x v="11"/>
    <x v="10"/>
    <m/>
    <m/>
    <s v="A"/>
    <m/>
    <n v="2"/>
    <n v="5"/>
    <n v="10"/>
  </r>
  <r>
    <n v="141541264"/>
    <x v="14"/>
    <x v="14"/>
    <s v="Chemistry"/>
    <n v="1"/>
    <n v="1"/>
    <s v="141541264 "/>
    <s v="Physical Sciences"/>
    <s v="PHYSC"/>
    <x v="11"/>
    <x v="10"/>
    <m/>
    <m/>
    <s v="C(NE)"/>
    <m/>
    <n v="2"/>
    <n v="1"/>
    <n v="2"/>
  </r>
  <r>
    <n v="141541292"/>
    <x v="14"/>
    <x v="14"/>
    <s v="Communication Disorders"/>
    <n v="1"/>
    <n v="1"/>
    <s v="141541292 "/>
    <s v="Health"/>
    <s v="HEALTH"/>
    <x v="0"/>
    <x v="0"/>
    <m/>
    <m/>
    <s v="B"/>
    <m/>
    <n v="2"/>
    <n v="3"/>
    <n v="6"/>
  </r>
  <r>
    <n v="141541302"/>
    <x v="14"/>
    <x v="14"/>
    <s v="Communication Disorders"/>
    <n v="1"/>
    <n v="1"/>
    <s v="141541302 "/>
    <s v="Health"/>
    <s v="HEALTH"/>
    <x v="0"/>
    <x v="0"/>
    <m/>
    <m/>
    <s v="B"/>
    <m/>
    <n v="2"/>
    <n v="3"/>
    <n v="6"/>
  </r>
  <r>
    <n v="141541315"/>
    <x v="14"/>
    <x v="14"/>
    <s v="Geography"/>
    <n v="1"/>
    <n v="1"/>
    <s v="141541315 "/>
    <s v="Social Sciences and Other Cultural/Social Sciences"/>
    <s v="SSOCSS"/>
    <x v="37"/>
    <x v="37"/>
    <m/>
    <m/>
    <s v="C(NE)"/>
    <m/>
    <n v="1"/>
    <n v="1"/>
    <n v="1"/>
  </r>
  <r>
    <n v="141541356"/>
    <x v="14"/>
    <x v="14"/>
    <s v="Geography"/>
    <n v="1"/>
    <n v="1"/>
    <s v="141541356 "/>
    <s v="Medicine and Public Health"/>
    <s v="MEDPH"/>
    <x v="16"/>
    <x v="15"/>
    <m/>
    <m/>
    <s v="C(NE)"/>
    <m/>
    <n v="2.5"/>
    <n v="1"/>
    <n v="2.5"/>
  </r>
  <r>
    <n v="141541407"/>
    <x v="14"/>
    <x v="14"/>
    <s v="Geography"/>
    <n v="1"/>
    <n v="1"/>
    <s v="141541407 "/>
    <s v="Physical Sciences"/>
    <s v="PHYSC"/>
    <x v="36"/>
    <x v="36"/>
    <m/>
    <m/>
    <s v="C(NE)"/>
    <m/>
    <n v="2"/>
    <n v="1"/>
    <n v="2"/>
  </r>
  <r>
    <n v="141541448"/>
    <x v="14"/>
    <x v="14"/>
    <s v="Geological Sciences"/>
    <n v="1"/>
    <n v="1"/>
    <s v="141541448 "/>
    <s v="Physical Sciences"/>
    <s v="PHYSC"/>
    <x v="36"/>
    <x v="36"/>
    <m/>
    <m/>
    <s v="B"/>
    <m/>
    <n v="2"/>
    <n v="3"/>
    <n v="6"/>
  </r>
  <r>
    <n v="141541489"/>
    <x v="14"/>
    <x v="14"/>
    <s v="Geological Sciences"/>
    <n v="1"/>
    <n v="1"/>
    <s v="141541489 "/>
    <s v="Physical Sciences"/>
    <s v="PHYSC"/>
    <x v="36"/>
    <x v="36"/>
    <m/>
    <m/>
    <s v="C(NE)"/>
    <m/>
    <n v="2"/>
    <n v="1"/>
    <n v="2"/>
  </r>
  <r>
    <n v="141541491"/>
    <x v="14"/>
    <x v="14"/>
    <s v="Geological Sciences"/>
    <n v="1"/>
    <n v="1"/>
    <s v="141541491 "/>
    <s v="Physical Sciences"/>
    <s v="PHYSC"/>
    <x v="36"/>
    <x v="36"/>
    <m/>
    <m/>
    <s v="C"/>
    <m/>
    <n v="2"/>
    <n v="1"/>
    <n v="2"/>
  </r>
  <r>
    <n v="141541501"/>
    <x v="14"/>
    <x v="14"/>
    <s v="Geological Sciences"/>
    <n v="1"/>
    <n v="1"/>
    <s v="141541501 "/>
    <s v="Physical Sciences"/>
    <s v="PHYSC"/>
    <x v="36"/>
    <x v="36"/>
    <m/>
    <m/>
    <s v="B"/>
    <m/>
    <n v="2"/>
    <n v="3"/>
    <n v="6"/>
  </r>
  <r>
    <n v="141541542"/>
    <x v="14"/>
    <x v="14"/>
    <s v="Geological Sciences"/>
    <n v="1"/>
    <n v="1"/>
    <s v="141541542 "/>
    <s v="Physical Sciences"/>
    <s v="PHYSC"/>
    <x v="36"/>
    <x v="36"/>
    <m/>
    <m/>
    <s v="C"/>
    <m/>
    <n v="2"/>
    <n v="1"/>
    <n v="2"/>
  </r>
  <r>
    <n v="141541583"/>
    <x v="14"/>
    <x v="14"/>
    <s v="Physics and Astronomy"/>
    <n v="1"/>
    <n v="1"/>
    <s v="141541583 "/>
    <s v="Physical Sciences"/>
    <s v="PHYSC"/>
    <x v="28"/>
    <x v="27"/>
    <m/>
    <m/>
    <s v="C(NE)"/>
    <m/>
    <n v="2"/>
    <n v="1"/>
    <n v="2"/>
  </r>
  <r>
    <n v="141541606"/>
    <x v="14"/>
    <x v="14"/>
    <s v="Physics and Astronomy"/>
    <n v="1"/>
    <n v="1"/>
    <s v="141541606 "/>
    <s v="Physical Sciences"/>
    <s v="PHYSC"/>
    <x v="28"/>
    <x v="27"/>
    <m/>
    <m/>
    <s v="C"/>
    <m/>
    <n v="2"/>
    <n v="1"/>
    <n v="2"/>
  </r>
  <r>
    <n v="141541634"/>
    <x v="14"/>
    <x v="14"/>
    <s v="Physics and Astronomy"/>
    <n v="1"/>
    <n v="1"/>
    <s v="141541634 "/>
    <s v="Physical Sciences"/>
    <s v="PHYSC"/>
    <x v="28"/>
    <x v="27"/>
    <m/>
    <m/>
    <s v="C(NE)"/>
    <m/>
    <n v="2"/>
    <n v="1"/>
    <n v="2"/>
  </r>
  <r>
    <n v="141541647"/>
    <x v="14"/>
    <x v="14"/>
    <s v="Physics and Astronomy"/>
    <n v="1"/>
    <n v="1"/>
    <s v="141541647 "/>
    <s v="Physical Sciences"/>
    <s v="PHYSC"/>
    <x v="28"/>
    <x v="27"/>
    <m/>
    <m/>
    <s v="B"/>
    <m/>
    <n v="2"/>
    <n v="3"/>
    <n v="6"/>
  </r>
  <r>
    <n v="141541690"/>
    <x v="14"/>
    <x v="14"/>
    <s v="Physics and Astronomy"/>
    <n v="0.22"/>
    <n v="0.22"/>
    <s v="141541690 "/>
    <s v="Physical Sciences"/>
    <s v="PHYSC"/>
    <x v="28"/>
    <x v="27"/>
    <m/>
    <m/>
    <s v="B"/>
    <m/>
    <n v="2"/>
    <n v="3"/>
    <n v="1.32"/>
  </r>
  <r>
    <n v="141541713"/>
    <x v="14"/>
    <x v="14"/>
    <s v="Physics and Astronomy"/>
    <n v="1"/>
    <n v="1"/>
    <s v="141541713 "/>
    <s v="Physical Sciences"/>
    <s v="PHYSC"/>
    <x v="28"/>
    <x v="27"/>
    <m/>
    <m/>
    <s v="C(NE)"/>
    <m/>
    <n v="2"/>
    <n v="1"/>
    <n v="2"/>
  </r>
  <r>
    <n v="141541741"/>
    <x v="14"/>
    <x v="14"/>
    <s v="Psychology"/>
    <n v="1"/>
    <n v="1"/>
    <s v="141541741 "/>
    <s v="Social Sciences and Other Cultural/Social Sciences"/>
    <s v="SSOCSS"/>
    <x v="3"/>
    <x v="3"/>
    <m/>
    <m/>
    <s v="A"/>
    <m/>
    <n v="2"/>
    <n v="5"/>
    <n v="10"/>
  </r>
  <r>
    <n v="141542020"/>
    <x v="14"/>
    <x v="14"/>
    <s v="Physics and Astronomy"/>
    <n v="1"/>
    <n v="1"/>
    <s v="141542020 "/>
    <s v="Physical Sciences"/>
    <s v="PHYSC"/>
    <x v="28"/>
    <x v="27"/>
    <m/>
    <m/>
    <s v="C(NE)"/>
    <m/>
    <n v="2"/>
    <n v="1"/>
    <n v="2"/>
  </r>
  <r>
    <n v="141564823"/>
    <x v="15"/>
    <x v="15"/>
    <s v="Faculty of Computing and Mathematical Sciences"/>
    <n v="1"/>
    <n v="1"/>
    <s v="141564823 "/>
    <s v="Mathematical and Information Sciences and Technology"/>
    <s v="MIST"/>
    <x v="25"/>
    <x v="24"/>
    <m/>
    <m/>
    <s v="B"/>
    <m/>
    <n v="1"/>
    <n v="3"/>
    <n v="3"/>
  </r>
  <r>
    <n v="103645238"/>
    <x v="16"/>
    <x v="16"/>
    <s v="Victoria Business School"/>
    <n v="1"/>
    <n v="1"/>
    <s v="141626577 "/>
    <s v="Business and Economics"/>
    <s v="BEC"/>
    <x v="15"/>
    <x v="14"/>
    <m/>
    <m/>
    <s v="B"/>
    <m/>
    <n v="1"/>
    <n v="3"/>
    <n v="3"/>
  </r>
  <r>
    <n v="109277797"/>
    <x v="16"/>
    <x v="16"/>
    <s v="Faculty of Humanities and Social Sciences"/>
    <n v="1"/>
    <n v="1"/>
    <s v="141626885 "/>
    <s v="Creative and Performing Arts"/>
    <s v="CPA"/>
    <x v="31"/>
    <x v="30"/>
    <m/>
    <m/>
    <s v="A"/>
    <m/>
    <n v="2"/>
    <n v="5"/>
    <n v="10"/>
  </r>
  <r>
    <n v="141734367"/>
    <x v="16"/>
    <x v="16"/>
    <s v="Victoria Business School"/>
    <n v="1"/>
    <n v="1"/>
    <s v="141709193 "/>
    <s v="Business and Economics"/>
    <s v="BEC"/>
    <x v="39"/>
    <x v="39"/>
    <m/>
    <m/>
    <s v="B"/>
    <m/>
    <n v="1"/>
    <n v="3"/>
    <n v="3"/>
  </r>
  <r>
    <n v="141735547"/>
    <x v="16"/>
    <x v="16"/>
    <s v="Victoria Business School"/>
    <n v="1"/>
    <n v="1"/>
    <s v="141723527 "/>
    <s v="Business and Economics"/>
    <s v="BEC"/>
    <x v="39"/>
    <x v="39"/>
    <m/>
    <m/>
    <s v="B"/>
    <m/>
    <n v="1"/>
    <n v="3"/>
    <n v="3"/>
  </r>
  <r>
    <n v="141735746"/>
    <x v="16"/>
    <x v="16"/>
    <s v="Faculty of Science"/>
    <n v="1"/>
    <n v="1"/>
    <s v="141735746 "/>
    <s v="Social Sciences and Other Cultural/Social Sciences"/>
    <s v="SSOCSS"/>
    <x v="3"/>
    <x v="3"/>
    <m/>
    <m/>
    <s v="A"/>
    <m/>
    <n v="2"/>
    <n v="5"/>
    <n v="10"/>
  </r>
  <r>
    <n v="109280712"/>
    <x v="16"/>
    <x v="16"/>
    <s v="Victoria Business School"/>
    <n v="1"/>
    <n v="1"/>
    <s v="141738787 "/>
    <s v="Business and Economics"/>
    <s v="BEC"/>
    <x v="27"/>
    <x v="26"/>
    <m/>
    <m/>
    <s v="B"/>
    <m/>
    <n v="1"/>
    <n v="3"/>
    <n v="3"/>
  </r>
  <r>
    <n v="141792181"/>
    <x v="14"/>
    <x v="14"/>
    <s v="Civil and Natural Resources Engineering"/>
    <n v="1"/>
    <n v="1"/>
    <s v="141792181 "/>
    <s v="Engineering Technology and Architecture"/>
    <s v="ETA"/>
    <x v="4"/>
    <x v="4"/>
    <m/>
    <m/>
    <s v="C(NE)"/>
    <m/>
    <n v="2.5"/>
    <n v="1"/>
    <n v="2.5"/>
  </r>
  <r>
    <n v="109280817"/>
    <x v="16"/>
    <x v="16"/>
    <s v="Victoria Business School"/>
    <n v="1"/>
    <n v="1"/>
    <s v="141820816 "/>
    <s v="Business and Economics"/>
    <s v="BEC"/>
    <x v="39"/>
    <x v="39"/>
    <m/>
    <m/>
    <s v="B"/>
    <m/>
    <n v="1"/>
    <n v="3"/>
    <n v="3"/>
  </r>
  <r>
    <n v="141820906"/>
    <x v="14"/>
    <x v="14"/>
    <s v="School of Social and Political Sciences"/>
    <n v="1"/>
    <n v="1"/>
    <s v="141820906 "/>
    <s v="Social Sciences and Other Cultural/Social Sciences"/>
    <s v="SSOCSS"/>
    <x v="10"/>
    <x v="6"/>
    <m/>
    <m/>
    <s v="A"/>
    <m/>
    <n v="1"/>
    <n v="5"/>
    <n v="5"/>
  </r>
  <r>
    <n v="141821930"/>
    <x v="14"/>
    <x v="14"/>
    <s v="Civil and Natural Resources Engineering"/>
    <n v="1"/>
    <n v="1"/>
    <s v="141821930 "/>
    <s v="Engineering Technology and Architecture"/>
    <s v="ETA"/>
    <x v="4"/>
    <x v="4"/>
    <m/>
    <m/>
    <s v="B"/>
    <m/>
    <n v="2.5"/>
    <n v="3"/>
    <n v="7.5"/>
  </r>
  <r>
    <n v="141822023"/>
    <x v="14"/>
    <x v="14"/>
    <s v="Civil and Natural Resources Engineering"/>
    <n v="1"/>
    <n v="1"/>
    <s v="141822023 "/>
    <s v="Engineering Technology and Architecture"/>
    <s v="ETA"/>
    <x v="4"/>
    <x v="4"/>
    <m/>
    <m/>
    <s v="C(NE)"/>
    <m/>
    <n v="2.5"/>
    <n v="1"/>
    <n v="2.5"/>
  </r>
  <r>
    <n v="141830816"/>
    <x v="14"/>
    <x v="14"/>
    <s v="School of Languages, Cultures and Linguistics"/>
    <n v="1"/>
    <n v="1"/>
    <s v="141830816 "/>
    <s v="Humanities and Law"/>
    <s v="HAL"/>
    <x v="18"/>
    <x v="17"/>
    <m/>
    <m/>
    <s v="C"/>
    <m/>
    <n v="1"/>
    <n v="1"/>
    <n v="1"/>
  </r>
  <r>
    <n v="141838674"/>
    <x v="14"/>
    <x v="14"/>
    <s v="School of Humanities"/>
    <n v="1"/>
    <n v="1"/>
    <s v="141838674 "/>
    <s v="Humanities and Law"/>
    <s v="HAL"/>
    <x v="14"/>
    <x v="13"/>
    <m/>
    <m/>
    <s v="B"/>
    <m/>
    <n v="1"/>
    <n v="3"/>
    <n v="3"/>
  </r>
  <r>
    <n v="141735427"/>
    <x v="16"/>
    <x v="16"/>
    <s v="Victoria Business School"/>
    <n v="0.5"/>
    <n v="0.5"/>
    <s v="141850183 "/>
    <s v="Business and Economics"/>
    <s v="BEC"/>
    <x v="39"/>
    <x v="39"/>
    <m/>
    <m/>
    <s v="A"/>
    <m/>
    <n v="1"/>
    <n v="5"/>
    <n v="2.5"/>
  </r>
  <r>
    <n v="119950083"/>
    <x v="16"/>
    <x v="16"/>
    <s v="Victoria Business School"/>
    <n v="1"/>
    <n v="1"/>
    <s v="141850449 "/>
    <s v="Business and Economics"/>
    <s v="BEC"/>
    <x v="39"/>
    <x v="39"/>
    <m/>
    <m/>
    <s v="B"/>
    <m/>
    <n v="1"/>
    <n v="3"/>
    <n v="3"/>
  </r>
  <r>
    <n v="119948891"/>
    <x v="16"/>
    <x v="16"/>
    <s v="Faculty of Science"/>
    <n v="0.5"/>
    <n v="0.5"/>
    <s v="141850615 "/>
    <s v="Biological Sciences"/>
    <s v="BIOS"/>
    <x v="7"/>
    <x v="7"/>
    <m/>
    <m/>
    <s v="B"/>
    <m/>
    <n v="2"/>
    <n v="3"/>
    <n v="3"/>
  </r>
  <r>
    <n v="109280462"/>
    <x v="16"/>
    <x v="16"/>
    <s v="Victoria Business School"/>
    <n v="1"/>
    <n v="1"/>
    <s v="141933317 "/>
    <s v="Business and Economics"/>
    <s v="BEC"/>
    <x v="15"/>
    <x v="14"/>
    <m/>
    <m/>
    <s v="A"/>
    <m/>
    <n v="1"/>
    <n v="5"/>
    <n v="5"/>
  </r>
  <r>
    <n v="109278326"/>
    <x v="16"/>
    <x v="16"/>
    <s v="Victoria Business School"/>
    <n v="1"/>
    <n v="1"/>
    <s v="141933514 "/>
    <s v="Business and Economics"/>
    <s v="BEC"/>
    <x v="29"/>
    <x v="28"/>
    <m/>
    <m/>
    <s v="R"/>
    <m/>
    <n v="1"/>
    <n v="0"/>
    <n v="0"/>
  </r>
  <r>
    <n v="123847777"/>
    <x v="16"/>
    <x v="16"/>
    <s v="Victoria Business School"/>
    <n v="1"/>
    <n v="1"/>
    <s v="141933542 "/>
    <s v="Business and Economics"/>
    <s v="BEC"/>
    <x v="29"/>
    <x v="28"/>
    <m/>
    <m/>
    <s v="C(NE)"/>
    <m/>
    <n v="1"/>
    <n v="1"/>
    <n v="1"/>
  </r>
  <r>
    <n v="109280659"/>
    <x v="16"/>
    <x v="16"/>
    <s v="Victoria Business School"/>
    <n v="1"/>
    <n v="1"/>
    <s v="141933551 "/>
    <s v="Business and Economics"/>
    <s v="BEC"/>
    <x v="27"/>
    <x v="26"/>
    <m/>
    <m/>
    <s v="B"/>
    <m/>
    <n v="1"/>
    <n v="3"/>
    <n v="3"/>
  </r>
  <r>
    <n v="109277516"/>
    <x v="16"/>
    <x v="16"/>
    <s v="Victoria Business School"/>
    <n v="0.4"/>
    <n v="0.4"/>
    <s v="141963423 "/>
    <s v="Business and Economics"/>
    <s v="BEC"/>
    <x v="29"/>
    <x v="28"/>
    <m/>
    <m/>
    <s v="C"/>
    <m/>
    <n v="1"/>
    <n v="1"/>
    <n v="0.4"/>
  </r>
  <r>
    <n v="104878151"/>
    <x v="16"/>
    <x v="16"/>
    <s v="Victoria Business School"/>
    <n v="1"/>
    <n v="1"/>
    <s v="141963620 "/>
    <s v="Business and Economics"/>
    <s v="BEC"/>
    <x v="27"/>
    <x v="26"/>
    <m/>
    <m/>
    <s v="R"/>
    <m/>
    <n v="1"/>
    <n v="0"/>
    <n v="0"/>
  </r>
  <r>
    <n v="103605442"/>
    <x v="16"/>
    <x v="16"/>
    <s v="Victoria Business School"/>
    <n v="1"/>
    <n v="1"/>
    <s v="142046415 "/>
    <s v="Business and Economics"/>
    <s v="BEC"/>
    <x v="27"/>
    <x v="26"/>
    <m/>
    <m/>
    <s v="C"/>
    <m/>
    <n v="1"/>
    <n v="1"/>
    <n v="1"/>
  </r>
  <r>
    <n v="109280554"/>
    <x v="16"/>
    <x v="16"/>
    <s v="Victoria Business School"/>
    <n v="1"/>
    <n v="1"/>
    <s v="142046714 "/>
    <s v="Business and Economics"/>
    <s v="BEC"/>
    <x v="15"/>
    <x v="14"/>
    <m/>
    <m/>
    <s v="B"/>
    <m/>
    <n v="1"/>
    <n v="3"/>
    <n v="3"/>
  </r>
  <r>
    <n v="141734949"/>
    <x v="16"/>
    <x v="16"/>
    <s v="Victoria Business School"/>
    <n v="1"/>
    <n v="1"/>
    <s v="142046891 "/>
    <s v="Mathematical and Information Sciences and Technology"/>
    <s v="MIST"/>
    <x v="5"/>
    <x v="5"/>
    <m/>
    <m/>
    <s v="C(NE)"/>
    <m/>
    <n v="2"/>
    <n v="1"/>
    <n v="2"/>
  </r>
  <r>
    <n v="103622235"/>
    <x v="16"/>
    <x v="16"/>
    <s v="Victoria Business School"/>
    <n v="1"/>
    <n v="1"/>
    <s v="142047400 "/>
    <s v="Business and Economics"/>
    <s v="BEC"/>
    <x v="29"/>
    <x v="28"/>
    <m/>
    <m/>
    <s v="C"/>
    <m/>
    <n v="1"/>
    <n v="1"/>
    <n v="1"/>
  </r>
  <r>
    <n v="109191914"/>
    <x v="16"/>
    <x v="16"/>
    <s v="Victoria Business School"/>
    <n v="1"/>
    <n v="1"/>
    <s v="142047590 "/>
    <s v="Business and Economics"/>
    <s v="BEC"/>
    <x v="15"/>
    <x v="14"/>
    <m/>
    <m/>
    <s v="B"/>
    <m/>
    <n v="1"/>
    <n v="3"/>
    <n v="3"/>
  </r>
  <r>
    <n v="109278313"/>
    <x v="16"/>
    <x v="16"/>
    <s v="Victoria Business School"/>
    <n v="1"/>
    <n v="1"/>
    <s v="142047904 "/>
    <s v="Business and Economics"/>
    <s v="BEC"/>
    <x v="39"/>
    <x v="39"/>
    <m/>
    <m/>
    <s v="C"/>
    <m/>
    <n v="1"/>
    <n v="1"/>
    <n v="1"/>
  </r>
  <r>
    <n v="109278288"/>
    <x v="16"/>
    <x v="16"/>
    <s v="Victoria Business School"/>
    <n v="1"/>
    <n v="1"/>
    <s v="142048015 "/>
    <s v="Business and Economics"/>
    <s v="BEC"/>
    <x v="29"/>
    <x v="28"/>
    <m/>
    <m/>
    <s v="C"/>
    <m/>
    <n v="1"/>
    <n v="1"/>
    <n v="1"/>
  </r>
  <r>
    <n v="142058046"/>
    <x v="15"/>
    <x v="15"/>
    <s v="Faculty of Arts and Social Sciences"/>
    <n v="1"/>
    <n v="1"/>
    <s v="142058046 "/>
    <s v="Social Sciences and Other Cultural/Social Sciences"/>
    <s v="SSOCSS"/>
    <x v="17"/>
    <x v="16"/>
    <m/>
    <m/>
    <s v="C(NE)"/>
    <m/>
    <n v="1"/>
    <n v="1"/>
    <n v="1"/>
  </r>
  <r>
    <n v="142064877"/>
    <x v="15"/>
    <x v="15"/>
    <s v="Faculty of Arts and Social Sciences"/>
    <n v="1"/>
    <n v="1"/>
    <s v="142064877 "/>
    <s v="Creative and Performing Arts"/>
    <s v="CPA"/>
    <x v="26"/>
    <x v="25"/>
    <m/>
    <m/>
    <s v="R"/>
    <m/>
    <n v="2"/>
    <n v="0"/>
    <n v="0"/>
  </r>
  <r>
    <n v="109277715"/>
    <x v="16"/>
    <x v="16"/>
    <s v="Faculty of Architecture and Design"/>
    <n v="1"/>
    <n v="1"/>
    <s v="142406855 "/>
    <s v="Engineering Technology and Architecture"/>
    <s v="ETA"/>
    <x v="32"/>
    <x v="31"/>
    <m/>
    <m/>
    <s v="C"/>
    <m/>
    <n v="2.5"/>
    <n v="1"/>
    <n v="2.5"/>
  </r>
  <r>
    <n v="135572328"/>
    <x v="16"/>
    <x v="16"/>
    <s v="Faculty of Humanities and Social Sciences"/>
    <n v="1"/>
    <n v="1"/>
    <s v="142488603 "/>
    <s v="Creative and Performing Arts"/>
    <s v="CPA"/>
    <x v="26"/>
    <x v="25"/>
    <m/>
    <m/>
    <s v="B"/>
    <m/>
    <n v="2"/>
    <n v="3"/>
    <n v="6"/>
  </r>
  <r>
    <n v="141749000"/>
    <x v="16"/>
    <x v="16"/>
    <s v="Faculty of Humanities and Social Sciences"/>
    <n v="1"/>
    <n v="1"/>
    <s v="142488687 "/>
    <s v="Social Sciences and Other Cultural/Social Sciences"/>
    <s v="SSOCSS"/>
    <x v="10"/>
    <x v="6"/>
    <m/>
    <m/>
    <s v="B"/>
    <m/>
    <n v="1"/>
    <n v="3"/>
    <n v="3"/>
  </r>
  <r>
    <n v="119950318"/>
    <x v="16"/>
    <x v="16"/>
    <s v="Faculty of Humanities and Social Sciences"/>
    <n v="1"/>
    <n v="1"/>
    <s v="142488764 "/>
    <s v="Social Sciences and Other Cultural/Social Sciences"/>
    <s v="SSOCSS"/>
    <x v="24"/>
    <x v="23"/>
    <m/>
    <m/>
    <s v="B"/>
    <m/>
    <n v="1"/>
    <n v="3"/>
    <n v="3"/>
  </r>
  <r>
    <n v="109277345"/>
    <x v="16"/>
    <x v="16"/>
    <s v="Faculty of Humanities and Social Sciences"/>
    <n v="1"/>
    <n v="1"/>
    <s v="142488834 "/>
    <s v="Humanities and Law"/>
    <s v="HAL"/>
    <x v="14"/>
    <x v="13"/>
    <m/>
    <m/>
    <s v="B"/>
    <m/>
    <n v="1"/>
    <n v="3"/>
    <n v="3"/>
  </r>
  <r>
    <n v="115638705"/>
    <x v="16"/>
    <x v="16"/>
    <s v="Faculty of Humanities and Social Sciences"/>
    <n v="1"/>
    <n v="1"/>
    <s v="142488873 "/>
    <s v="Humanities and Law"/>
    <s v="HAL"/>
    <x v="18"/>
    <x v="17"/>
    <m/>
    <m/>
    <s v="B"/>
    <m/>
    <n v="1"/>
    <n v="3"/>
    <n v="3"/>
  </r>
  <r>
    <n v="109279072"/>
    <x v="16"/>
    <x v="16"/>
    <s v="Faculty of Humanities and Social Sciences"/>
    <n v="1"/>
    <n v="1"/>
    <s v="142488973 "/>
    <s v="Education"/>
    <s v="EDU"/>
    <x v="13"/>
    <x v="12"/>
    <m/>
    <m/>
    <s v="A"/>
    <m/>
    <n v="1"/>
    <n v="5"/>
    <n v="5"/>
  </r>
  <r>
    <n v="141734446"/>
    <x v="16"/>
    <x v="16"/>
    <s v="Faculty of Humanities and Social Sciences"/>
    <n v="1"/>
    <n v="1"/>
    <s v="142489056 "/>
    <s v="Humanities and Law"/>
    <s v="HAL"/>
    <x v="14"/>
    <x v="13"/>
    <m/>
    <m/>
    <s v="A"/>
    <m/>
    <n v="1"/>
    <n v="5"/>
    <n v="5"/>
  </r>
  <r>
    <n v="119949487"/>
    <x v="16"/>
    <x v="16"/>
    <s v="Faculty of Humanities and Social Sciences"/>
    <n v="1"/>
    <n v="1"/>
    <s v="142489124 "/>
    <s v="Creative and Performing Arts"/>
    <s v="CPA"/>
    <x v="26"/>
    <x v="25"/>
    <m/>
    <m/>
    <s v="B"/>
    <m/>
    <n v="2"/>
    <n v="3"/>
    <n v="6"/>
  </r>
  <r>
    <n v="109280620"/>
    <x v="16"/>
    <x v="16"/>
    <s v="Victoria Business School"/>
    <n v="1"/>
    <n v="1"/>
    <s v="142489190 "/>
    <s v="Business and Economics"/>
    <s v="BEC"/>
    <x v="15"/>
    <x v="14"/>
    <m/>
    <m/>
    <s v="C"/>
    <m/>
    <n v="1"/>
    <n v="1"/>
    <n v="1"/>
  </r>
  <r>
    <n v="119949433"/>
    <x v="16"/>
    <x v="16"/>
    <s v="Faculty of Humanities and Social Sciences"/>
    <n v="1"/>
    <n v="1"/>
    <s v="142489240 "/>
    <s v="Humanities and Law"/>
    <s v="HAL"/>
    <x v="14"/>
    <x v="13"/>
    <m/>
    <m/>
    <s v="C"/>
    <m/>
    <n v="1"/>
    <n v="1"/>
    <n v="1"/>
  </r>
  <r>
    <n v="109278737"/>
    <x v="16"/>
    <x v="16"/>
    <s v="Faculty of Humanities and Social Sciences"/>
    <n v="1"/>
    <n v="1"/>
    <s v="142489308 "/>
    <s v="Humanities and Law"/>
    <s v="HAL"/>
    <x v="38"/>
    <x v="38"/>
    <m/>
    <m/>
    <s v="B"/>
    <m/>
    <n v="1"/>
    <n v="3"/>
    <n v="3"/>
  </r>
  <r>
    <n v="141734022"/>
    <x v="16"/>
    <x v="16"/>
    <s v="Faculty of Humanities and Social Sciences"/>
    <n v="1"/>
    <n v="1"/>
    <s v="142489538 "/>
    <s v="Humanities and Law"/>
    <s v="HAL"/>
    <x v="18"/>
    <x v="17"/>
    <m/>
    <m/>
    <s v="C(NE)"/>
    <m/>
    <n v="1"/>
    <n v="1"/>
    <n v="1"/>
  </r>
  <r>
    <n v="141735506"/>
    <x v="16"/>
    <x v="16"/>
    <s v="Victoria Business School"/>
    <n v="1"/>
    <n v="1"/>
    <s v="142600927 "/>
    <s v="Medicine and Public Health"/>
    <s v="MEDPH"/>
    <x v="16"/>
    <x v="15"/>
    <m/>
    <m/>
    <s v="C"/>
    <m/>
    <n v="2.5"/>
    <n v="1"/>
    <n v="2.5"/>
  </r>
  <r>
    <n v="136549365"/>
    <x v="16"/>
    <x v="16"/>
    <s v="Victoria Business School"/>
    <n v="1"/>
    <n v="1"/>
    <s v="142600936 "/>
    <s v="Social Sciences and Other Cultural/Social Sciences"/>
    <s v="SSOCSS"/>
    <x v="10"/>
    <x v="6"/>
    <m/>
    <m/>
    <s v="B"/>
    <m/>
    <n v="1"/>
    <n v="3"/>
    <n v="3"/>
  </r>
  <r>
    <n v="109282345"/>
    <x v="16"/>
    <x v="16"/>
    <s v="Faculty of Science"/>
    <n v="1"/>
    <n v="1"/>
    <s v="142712117 "/>
    <s v="Biological Sciences"/>
    <s v="BIOS"/>
    <x v="7"/>
    <x v="7"/>
    <m/>
    <m/>
    <s v="A"/>
    <m/>
    <n v="2"/>
    <n v="5"/>
    <n v="10"/>
  </r>
  <r>
    <n v="141747184"/>
    <x v="16"/>
    <x v="16"/>
    <s v="Faculty of Humanities and Social Sciences"/>
    <n v="1"/>
    <n v="1"/>
    <s v="142741526 "/>
    <s v="Creative and Performing Arts"/>
    <s v="CPA"/>
    <x v="26"/>
    <x v="25"/>
    <m/>
    <m/>
    <s v="C(NE)"/>
    <m/>
    <n v="2"/>
    <n v="1"/>
    <n v="2"/>
  </r>
  <r>
    <n v="108943281"/>
    <x v="16"/>
    <x v="16"/>
    <s v="Faculty of Science"/>
    <n v="1"/>
    <n v="1"/>
    <s v="142741686 "/>
    <s v="Biological Sciences"/>
    <s v="BIOS"/>
    <x v="12"/>
    <x v="11"/>
    <m/>
    <m/>
    <s v="B"/>
    <m/>
    <n v="2"/>
    <n v="3"/>
    <n v="6"/>
  </r>
  <r>
    <n v="109277730"/>
    <x v="16"/>
    <x v="16"/>
    <s v="Faculty of Architecture and Design"/>
    <n v="1"/>
    <n v="1"/>
    <s v="142987461 "/>
    <s v="Engineering Technology and Architecture"/>
    <s v="ETA"/>
    <x v="32"/>
    <x v="31"/>
    <m/>
    <m/>
    <s v="B"/>
    <m/>
    <n v="2.5"/>
    <n v="3"/>
    <n v="7.5"/>
  </r>
  <r>
    <n v="109194436"/>
    <x v="16"/>
    <x v="16"/>
    <s v="Victoria Business School"/>
    <n v="1"/>
    <n v="1"/>
    <s v="142988013 "/>
    <s v="Business and Economics"/>
    <s v="BEC"/>
    <x v="15"/>
    <x v="14"/>
    <m/>
    <m/>
    <s v="B"/>
    <m/>
    <n v="1"/>
    <n v="3"/>
    <n v="3"/>
  </r>
  <r>
    <n v="109282493"/>
    <x v="16"/>
    <x v="16"/>
    <s v="Faculty of Science"/>
    <n v="1"/>
    <n v="1"/>
    <s v="143181286 "/>
    <s v="Biological Sciences"/>
    <s v="BIOS"/>
    <x v="7"/>
    <x v="7"/>
    <m/>
    <m/>
    <s v="A"/>
    <m/>
    <n v="2"/>
    <n v="5"/>
    <n v="10"/>
  </r>
  <r>
    <n v="102594848"/>
    <x v="16"/>
    <x v="16"/>
    <s v="Victoria Business School"/>
    <n v="1"/>
    <n v="1"/>
    <s v="143263067 "/>
    <s v="Medicine and Public Health"/>
    <s v="MEDPH"/>
    <x v="16"/>
    <x v="15"/>
    <m/>
    <m/>
    <s v="C(NE)"/>
    <m/>
    <n v="2.5"/>
    <n v="1"/>
    <n v="2.5"/>
  </r>
  <r>
    <n v="141735521"/>
    <x v="16"/>
    <x v="16"/>
    <s v="Faculty of Education"/>
    <n v="1"/>
    <n v="1"/>
    <s v="143263074 "/>
    <s v="Business and Economics"/>
    <s v="BEC"/>
    <x v="15"/>
    <x v="14"/>
    <m/>
    <m/>
    <s v="C"/>
    <m/>
    <n v="1"/>
    <n v="1"/>
    <n v="1"/>
  </r>
  <r>
    <n v="103578278"/>
    <x v="16"/>
    <x v="16"/>
    <s v="Victoria Business School"/>
    <n v="1"/>
    <n v="1"/>
    <s v="143292576 "/>
    <s v="Social Sciences and Other Cultural/Social Sciences"/>
    <s v="SSOCSS"/>
    <x v="10"/>
    <x v="6"/>
    <m/>
    <m/>
    <s v="B"/>
    <m/>
    <n v="1"/>
    <n v="3"/>
    <n v="3"/>
  </r>
  <r>
    <n v="141734686"/>
    <x v="16"/>
    <x v="16"/>
    <s v="Faculty of Science"/>
    <n v="0.33"/>
    <n v="0.33"/>
    <s v="143292698 "/>
    <s v="Physical Sciences"/>
    <s v="PHYSC"/>
    <x v="36"/>
    <x v="36"/>
    <m/>
    <m/>
    <s v="B"/>
    <m/>
    <n v="2"/>
    <n v="3"/>
    <n v="1.98"/>
  </r>
  <r>
    <n v="136573002"/>
    <x v="16"/>
    <x v="16"/>
    <s v="Victoria Business School"/>
    <n v="1"/>
    <n v="1"/>
    <s v="143567127 "/>
    <s v="Business and Economics"/>
    <s v="BEC"/>
    <x v="27"/>
    <x v="26"/>
    <m/>
    <m/>
    <s v="B"/>
    <m/>
    <n v="1"/>
    <n v="3"/>
    <n v="3"/>
  </r>
  <r>
    <n v="104890088"/>
    <x v="16"/>
    <x v="16"/>
    <s v="Victoria Business School"/>
    <n v="1"/>
    <n v="1"/>
    <s v="143567163 "/>
    <s v="Business and Economics"/>
    <s v="BEC"/>
    <x v="29"/>
    <x v="28"/>
    <m/>
    <m/>
    <s v="C(NE)"/>
    <m/>
    <n v="1"/>
    <n v="1"/>
    <n v="1"/>
  </r>
  <r>
    <n v="110095552"/>
    <x v="16"/>
    <x v="16"/>
    <s v="Victoria Business School"/>
    <n v="1"/>
    <n v="1"/>
    <s v="143567197 "/>
    <s v="Business and Economics"/>
    <s v="BEC"/>
    <x v="15"/>
    <x v="14"/>
    <m/>
    <m/>
    <s v="C(NE)"/>
    <m/>
    <n v="1"/>
    <n v="1"/>
    <n v="1"/>
  </r>
  <r>
    <n v="109277358"/>
    <x v="16"/>
    <x v="16"/>
    <s v="Faculty of Humanities and Social Sciences"/>
    <n v="1"/>
    <n v="1"/>
    <s v="143791138 "/>
    <s v="Humanities and Law"/>
    <s v="HAL"/>
    <x v="1"/>
    <x v="1"/>
    <m/>
    <m/>
    <s v="C"/>
    <m/>
    <n v="1"/>
    <n v="1"/>
    <n v="1"/>
  </r>
  <r>
    <n v="105559063"/>
    <x v="16"/>
    <x v="16"/>
    <s v="Faculty of Humanities and Social Sciences"/>
    <n v="1"/>
    <n v="1"/>
    <s v="143791231 "/>
    <s v="Creative and Performing Arts"/>
    <s v="CPA"/>
    <x v="26"/>
    <x v="25"/>
    <m/>
    <m/>
    <s v="B"/>
    <m/>
    <n v="2"/>
    <n v="3"/>
    <n v="6"/>
  </r>
  <r>
    <n v="109277610"/>
    <x v="16"/>
    <x v="16"/>
    <s v="Faculty of Humanities and Social Sciences"/>
    <n v="1"/>
    <n v="1"/>
    <s v="143791299 "/>
    <s v="Social Sciences and Other Cultural/Social Sciences"/>
    <s v="SSOCSS"/>
    <x v="34"/>
    <x v="34"/>
    <m/>
    <m/>
    <s v="B"/>
    <m/>
    <n v="1"/>
    <n v="3"/>
    <n v="3"/>
  </r>
  <r>
    <n v="109277304"/>
    <x v="16"/>
    <x v="16"/>
    <s v="Faculty of Humanities and Social Sciences"/>
    <n v="1"/>
    <n v="1"/>
    <s v="143903276 "/>
    <s v="Humanities and Law"/>
    <s v="HAL"/>
    <x v="18"/>
    <x v="17"/>
    <m/>
    <m/>
    <s v="B"/>
    <m/>
    <n v="1"/>
    <n v="3"/>
    <n v="3"/>
  </r>
  <r>
    <n v="109281920"/>
    <x v="16"/>
    <x v="16"/>
    <s v="Faculty of Law"/>
    <n v="1"/>
    <n v="1"/>
    <s v="143985298 "/>
    <s v="Humanities and Law"/>
    <s v="HAL"/>
    <x v="22"/>
    <x v="21"/>
    <m/>
    <m/>
    <s v="B"/>
    <m/>
    <n v="1"/>
    <n v="3"/>
    <n v="3"/>
  </r>
  <r>
    <n v="119957593"/>
    <x v="16"/>
    <x v="16"/>
    <s v="Victoria Business School"/>
    <n v="1"/>
    <n v="1"/>
    <s v="144014915 "/>
    <s v="Business and Economics"/>
    <s v="BEC"/>
    <x v="15"/>
    <x v="14"/>
    <m/>
    <m/>
    <s v="C(NE)"/>
    <m/>
    <n v="1"/>
    <n v="1"/>
    <n v="1"/>
  </r>
  <r>
    <n v="141734816"/>
    <x v="16"/>
    <x v="16"/>
    <s v="Faculty of Science"/>
    <n v="1"/>
    <n v="1"/>
    <s v="144015118 "/>
    <s v="Physical Sciences"/>
    <s v="PHYSC"/>
    <x v="28"/>
    <x v="27"/>
    <m/>
    <m/>
    <s v="B"/>
    <m/>
    <n v="2"/>
    <n v="3"/>
    <n v="6"/>
  </r>
  <r>
    <n v="3356047"/>
    <x v="16"/>
    <x v="16"/>
    <s v="Faculty of Science"/>
    <n v="1"/>
    <n v="1"/>
    <s v="144126417 "/>
    <s v="Biological Sciences"/>
    <s v="BIOS"/>
    <x v="7"/>
    <x v="7"/>
    <m/>
    <m/>
    <s v="B"/>
    <m/>
    <n v="2"/>
    <n v="3"/>
    <n v="6"/>
  </r>
  <r>
    <n v="109282399"/>
    <x v="16"/>
    <x v="16"/>
    <s v="Faculty of Science"/>
    <n v="1"/>
    <n v="1"/>
    <s v="144126752 "/>
    <s v="Biological Sciences"/>
    <s v="BIOS"/>
    <x v="12"/>
    <x v="11"/>
    <m/>
    <m/>
    <s v="B"/>
    <m/>
    <n v="2"/>
    <n v="3"/>
    <n v="6"/>
  </r>
  <r>
    <n v="109280513"/>
    <x v="16"/>
    <x v="16"/>
    <s v="Victoria Business School"/>
    <n v="0.92"/>
    <n v="0.92"/>
    <s v="144126868 "/>
    <s v="Business and Economics"/>
    <s v="BEC"/>
    <x v="15"/>
    <x v="14"/>
    <m/>
    <m/>
    <s v="C"/>
    <m/>
    <n v="1"/>
    <n v="1"/>
    <n v="0.92"/>
  </r>
  <r>
    <n v="141735455"/>
    <x v="16"/>
    <x v="16"/>
    <s v="Victoria Business School"/>
    <n v="1"/>
    <n v="1"/>
    <s v="144126895 "/>
    <s v="Business and Economics"/>
    <s v="BEC"/>
    <x v="27"/>
    <x v="26"/>
    <m/>
    <m/>
    <s v="B"/>
    <m/>
    <n v="1"/>
    <n v="3"/>
    <n v="3"/>
  </r>
  <r>
    <n v="109847633"/>
    <x v="16"/>
    <x v="16"/>
    <s v="Victoria Business School"/>
    <n v="1"/>
    <n v="1"/>
    <s v="144126901 "/>
    <s v="Business and Economics"/>
    <s v="BEC"/>
    <x v="29"/>
    <x v="28"/>
    <m/>
    <m/>
    <s v="C"/>
    <m/>
    <n v="1"/>
    <n v="1"/>
    <n v="1"/>
  </r>
  <r>
    <n v="141748959"/>
    <x v="16"/>
    <x v="16"/>
    <s v="Victoria Business School"/>
    <n v="1"/>
    <n v="1"/>
    <s v="144126912 "/>
    <s v="Business and Economics"/>
    <s v="BEC"/>
    <x v="29"/>
    <x v="28"/>
    <m/>
    <m/>
    <s v="C(NE)"/>
    <m/>
    <n v="1"/>
    <n v="1"/>
    <n v="1"/>
  </r>
  <r>
    <n v="109278474"/>
    <x v="16"/>
    <x v="16"/>
    <s v="Victoria Business School"/>
    <n v="0.5"/>
    <n v="0.5"/>
    <s v="144126935 "/>
    <s v="Business and Economics"/>
    <s v="BEC"/>
    <x v="39"/>
    <x v="39"/>
    <m/>
    <m/>
    <s v="C"/>
    <m/>
    <n v="1"/>
    <n v="1"/>
    <n v="0.5"/>
  </r>
  <r>
    <n v="119949752"/>
    <x v="16"/>
    <x v="16"/>
    <s v="Faculty of Science"/>
    <n v="1"/>
    <n v="1"/>
    <s v="144372710 "/>
    <s v="Physical Sciences"/>
    <s v="PHYSC"/>
    <x v="28"/>
    <x v="27"/>
    <m/>
    <m/>
    <s v="A"/>
    <m/>
    <n v="2"/>
    <n v="5"/>
    <n v="10"/>
  </r>
  <r>
    <n v="103659289"/>
    <x v="16"/>
    <x v="16"/>
    <s v="Faculty of Education"/>
    <n v="0.4"/>
    <n v="0.4"/>
    <s v="144402231 "/>
    <s v="Education"/>
    <s v="EDU"/>
    <x v="13"/>
    <x v="12"/>
    <m/>
    <m/>
    <s v="A"/>
    <m/>
    <n v="1"/>
    <n v="5"/>
    <n v="2"/>
  </r>
  <r>
    <n v="109456239"/>
    <x v="16"/>
    <x v="16"/>
    <s v="Faculty of Science"/>
    <n v="1"/>
    <n v="1"/>
    <s v="144402342 "/>
    <s v="Social Sciences and Other Cultural/Social Sciences"/>
    <s v="SSOCSS"/>
    <x v="3"/>
    <x v="3"/>
    <m/>
    <m/>
    <s v="A"/>
    <m/>
    <n v="2"/>
    <n v="5"/>
    <n v="10"/>
  </r>
  <r>
    <n v="109281060"/>
    <x v="16"/>
    <x v="16"/>
    <s v="Faculty of Science"/>
    <n v="1"/>
    <n v="1"/>
    <s v="144515469 "/>
    <s v="Social Sciences and Other Cultural/Social Sciences"/>
    <s v="SSOCSS"/>
    <x v="3"/>
    <x v="3"/>
    <m/>
    <m/>
    <s v="A"/>
    <m/>
    <n v="2"/>
    <n v="5"/>
    <n v="10"/>
  </r>
  <r>
    <n v="119948983"/>
    <x v="16"/>
    <x v="16"/>
    <s v="Faculty of Science"/>
    <n v="1"/>
    <n v="1"/>
    <s v="144627348 "/>
    <s v="Medicine and Public Health"/>
    <s v="MEDPH"/>
    <x v="35"/>
    <x v="35"/>
    <m/>
    <m/>
    <s v="B"/>
    <m/>
    <n v="2.5"/>
    <n v="3"/>
    <n v="7.5"/>
  </r>
  <r>
    <n v="109282373"/>
    <x v="16"/>
    <x v="16"/>
    <s v="Faculty of Science"/>
    <n v="1"/>
    <n v="1"/>
    <s v="144627574 "/>
    <s v="Biological Sciences"/>
    <s v="BIOS"/>
    <x v="7"/>
    <x v="7"/>
    <m/>
    <m/>
    <s v="B"/>
    <m/>
    <n v="2"/>
    <n v="3"/>
    <n v="6"/>
  </r>
  <r>
    <n v="105552375"/>
    <x v="16"/>
    <x v="16"/>
    <s v="Faculty of Architecture and Design"/>
    <n v="1"/>
    <n v="1"/>
    <s v="144710510 "/>
    <s v="Engineering Technology and Architecture"/>
    <s v="ETA"/>
    <x v="32"/>
    <x v="31"/>
    <m/>
    <m/>
    <s v="C"/>
    <m/>
    <n v="2.5"/>
    <n v="1"/>
    <n v="2.5"/>
  </r>
  <r>
    <n v="109281086"/>
    <x v="16"/>
    <x v="16"/>
    <s v="Faculty of Science"/>
    <n v="1"/>
    <n v="1"/>
    <s v="144710538 "/>
    <s v="Social Sciences and Other Cultural/Social Sciences"/>
    <s v="SSOCSS"/>
    <x v="3"/>
    <x v="3"/>
    <m/>
    <m/>
    <s v="A"/>
    <m/>
    <n v="2"/>
    <n v="5"/>
    <n v="10"/>
  </r>
  <r>
    <n v="140839007"/>
    <x v="16"/>
    <x v="16"/>
    <s v="Faculty of Science"/>
    <n v="1"/>
    <n v="1"/>
    <s v="144740068 "/>
    <s v="Medicine and Public Health"/>
    <s v="MEDPH"/>
    <x v="35"/>
    <x v="35"/>
    <m/>
    <m/>
    <s v="B"/>
    <m/>
    <n v="2.5"/>
    <n v="3"/>
    <n v="7.5"/>
  </r>
  <r>
    <n v="133906103"/>
    <x v="16"/>
    <x v="16"/>
    <s v="Faculty of Science"/>
    <n v="0.35"/>
    <n v="0.35"/>
    <s v="144740343 "/>
    <s v="Physical Sciences"/>
    <s v="PHYSC"/>
    <x v="36"/>
    <x v="36"/>
    <m/>
    <m/>
    <s v="A"/>
    <m/>
    <n v="2"/>
    <n v="5"/>
    <n v="3.5"/>
  </r>
  <r>
    <n v="109277266"/>
    <x v="16"/>
    <x v="16"/>
    <s v="Faculty of Humanities and Social Sciences"/>
    <n v="1"/>
    <n v="1"/>
    <s v="144835027 "/>
    <s v="Humanities and Law"/>
    <s v="HAL"/>
    <x v="14"/>
    <x v="13"/>
    <m/>
    <m/>
    <s v="B"/>
    <m/>
    <n v="1"/>
    <n v="3"/>
    <n v="3"/>
  </r>
  <r>
    <n v="103631427"/>
    <x v="16"/>
    <x v="16"/>
    <s v="Faculty of Science"/>
    <n v="0.5"/>
    <n v="0.5"/>
    <s v="144852784 "/>
    <s v="Physical Sciences"/>
    <s v="PHYSC"/>
    <x v="36"/>
    <x v="36"/>
    <m/>
    <m/>
    <s v="B"/>
    <m/>
    <n v="2"/>
    <n v="3"/>
    <n v="3"/>
  </r>
  <r>
    <n v="141734673"/>
    <x v="16"/>
    <x v="16"/>
    <s v="Faculty of Science"/>
    <n v="0.33"/>
    <n v="0.33"/>
    <s v="145017354 "/>
    <s v="Physical Sciences"/>
    <s v="PHYSC"/>
    <x v="36"/>
    <x v="36"/>
    <m/>
    <m/>
    <s v="B"/>
    <m/>
    <n v="2"/>
    <n v="3"/>
    <n v="1.98"/>
  </r>
  <r>
    <n v="141735256"/>
    <x v="16"/>
    <x v="16"/>
    <s v="Faculty of Science"/>
    <n v="1"/>
    <n v="1"/>
    <s v="145129932 "/>
    <s v="Physical Sciences"/>
    <s v="PHYSC"/>
    <x v="11"/>
    <x v="10"/>
    <m/>
    <m/>
    <s v="A"/>
    <m/>
    <n v="2"/>
    <n v="5"/>
    <n v="10"/>
  </r>
  <r>
    <n v="109277692"/>
    <x v="16"/>
    <x v="16"/>
    <s v="Faculty of Architecture and Design"/>
    <n v="1"/>
    <n v="1"/>
    <s v="145242420 "/>
    <s v="Engineering Technology and Architecture"/>
    <s v="ETA"/>
    <x v="32"/>
    <x v="31"/>
    <m/>
    <m/>
    <s v="C"/>
    <m/>
    <n v="2.5"/>
    <n v="1"/>
    <n v="2.5"/>
  </r>
  <r>
    <n v="141936411"/>
    <x v="16"/>
    <x v="16"/>
    <s v="Faculty of Science"/>
    <n v="1"/>
    <n v="1"/>
    <s v="145242527 "/>
    <s v="Biological Sciences"/>
    <s v="BIOS"/>
    <x v="12"/>
    <x v="11"/>
    <m/>
    <m/>
    <s v="B"/>
    <m/>
    <n v="2"/>
    <n v="3"/>
    <n v="6"/>
  </r>
  <r>
    <n v="109281826"/>
    <x v="16"/>
    <x v="16"/>
    <s v="Faculty of Science"/>
    <n v="1"/>
    <n v="1"/>
    <s v="145274433 "/>
    <s v="Physical Sciences"/>
    <s v="PHYSC"/>
    <x v="36"/>
    <x v="36"/>
    <m/>
    <m/>
    <s v="A"/>
    <m/>
    <n v="2"/>
    <n v="5"/>
    <n v="10"/>
  </r>
  <r>
    <n v="103578025"/>
    <x v="16"/>
    <x v="16"/>
    <s v="Faculty of Science"/>
    <n v="1"/>
    <n v="1"/>
    <s v="145274800 "/>
    <s v="Physical Sciences"/>
    <s v="PHYSC"/>
    <x v="11"/>
    <x v="10"/>
    <m/>
    <m/>
    <s v="B"/>
    <m/>
    <n v="2"/>
    <n v="3"/>
    <n v="6"/>
  </r>
  <r>
    <n v="141734326"/>
    <x v="16"/>
    <x v="16"/>
    <s v="Faculty of Architecture and Design"/>
    <n v="0.4"/>
    <n v="0.4"/>
    <s v="145357582 "/>
    <s v="Engineering Technology and Architecture"/>
    <s v="ETA"/>
    <x v="32"/>
    <x v="31"/>
    <m/>
    <m/>
    <s v="B"/>
    <m/>
    <n v="2.5"/>
    <n v="3"/>
    <n v="3"/>
  </r>
  <r>
    <n v="109281193"/>
    <x v="16"/>
    <x v="16"/>
    <s v="Faculty of Science"/>
    <n v="1"/>
    <n v="1"/>
    <s v="145388539 "/>
    <s v="Social Sciences and Other Cultural/Social Sciences"/>
    <s v="SSOCSS"/>
    <x v="3"/>
    <x v="3"/>
    <m/>
    <m/>
    <s v="A"/>
    <m/>
    <n v="2"/>
    <n v="5"/>
    <n v="10"/>
  </r>
  <r>
    <n v="109281813"/>
    <x v="16"/>
    <x v="16"/>
    <s v="Faculty of Science"/>
    <n v="1"/>
    <n v="1"/>
    <s v="145502217 "/>
    <s v="Physical Sciences"/>
    <s v="PHYSC"/>
    <x v="36"/>
    <x v="36"/>
    <m/>
    <m/>
    <s v="B"/>
    <m/>
    <n v="2"/>
    <n v="3"/>
    <n v="6"/>
  </r>
  <r>
    <n v="119949660"/>
    <x v="16"/>
    <x v="16"/>
    <s v="Faculty of Science"/>
    <n v="1"/>
    <n v="1"/>
    <s v="145502551 "/>
    <s v="Physical Sciences"/>
    <s v="PHYSC"/>
    <x v="11"/>
    <x v="10"/>
    <m/>
    <m/>
    <s v="A"/>
    <m/>
    <n v="2"/>
    <n v="5"/>
    <n v="10"/>
  </r>
  <r>
    <n v="109332262"/>
    <x v="16"/>
    <x v="16"/>
    <s v="Faculty of Science"/>
    <n v="1"/>
    <n v="1"/>
    <s v="145503485 "/>
    <s v="Physical Sciences"/>
    <s v="PHYSC"/>
    <x v="36"/>
    <x v="36"/>
    <m/>
    <m/>
    <s v="C"/>
    <m/>
    <n v="2"/>
    <n v="1"/>
    <n v="2"/>
  </r>
  <r>
    <n v="119387264"/>
    <x v="16"/>
    <x v="16"/>
    <s v="Faculty of Architecture and Design"/>
    <n v="1"/>
    <n v="1"/>
    <s v="145503714 "/>
    <s v="Creative and Performing Arts"/>
    <s v="CPA"/>
    <x v="20"/>
    <x v="19"/>
    <m/>
    <m/>
    <s v="B"/>
    <m/>
    <n v="2"/>
    <n v="3"/>
    <n v="6"/>
  </r>
  <r>
    <n v="141734048"/>
    <x v="16"/>
    <x v="16"/>
    <s v="Faculty of Science"/>
    <n v="1"/>
    <n v="1"/>
    <s v="145587267 "/>
    <s v="Physical Sciences"/>
    <s v="PHYSC"/>
    <x v="28"/>
    <x v="27"/>
    <m/>
    <m/>
    <s v="A"/>
    <m/>
    <n v="2"/>
    <n v="5"/>
    <n v="10"/>
  </r>
  <r>
    <n v="103591448"/>
    <x v="16"/>
    <x v="16"/>
    <s v="Faculty of Education"/>
    <n v="1"/>
    <n v="1"/>
    <s v="145587356 "/>
    <s v="Education"/>
    <s v="EDU"/>
    <x v="13"/>
    <x v="12"/>
    <m/>
    <m/>
    <s v="C"/>
    <m/>
    <n v="1"/>
    <n v="1"/>
    <n v="1"/>
  </r>
  <r>
    <n v="109281402"/>
    <x v="16"/>
    <x v="16"/>
    <s v="Faculty of Science"/>
    <n v="1"/>
    <n v="1"/>
    <s v="145617820 "/>
    <s v="Physical Sciences"/>
    <s v="PHYSC"/>
    <x v="11"/>
    <x v="10"/>
    <m/>
    <m/>
    <s v="A"/>
    <m/>
    <n v="2"/>
    <n v="5"/>
    <n v="10"/>
  </r>
  <r>
    <n v="125114781"/>
    <x v="16"/>
    <x v="16"/>
    <s v="Faculty of Architecture and Design"/>
    <n v="1"/>
    <n v="1"/>
    <s v="145618126 "/>
    <s v="Creative and Performing Arts"/>
    <s v="CPA"/>
    <x v="20"/>
    <x v="19"/>
    <m/>
    <m/>
    <s v="B"/>
    <m/>
    <n v="2"/>
    <n v="3"/>
    <n v="6"/>
  </r>
  <r>
    <n v="109332221"/>
    <x v="16"/>
    <x v="16"/>
    <s v="Faculty of Science"/>
    <n v="1"/>
    <n v="1"/>
    <s v="145896993 "/>
    <s v="Social Sciences and Other Cultural/Social Sciences"/>
    <s v="SSOCSS"/>
    <x v="3"/>
    <x v="3"/>
    <m/>
    <m/>
    <s v="A"/>
    <m/>
    <n v="2"/>
    <n v="5"/>
    <n v="10"/>
  </r>
  <r>
    <n v="141734936"/>
    <x v="16"/>
    <x v="16"/>
    <s v="Faculty of Humanities and Social Sciences"/>
    <n v="1"/>
    <n v="1"/>
    <s v="146010257 "/>
    <s v="Humanities and Law"/>
    <s v="HAL"/>
    <x v="14"/>
    <x v="13"/>
    <m/>
    <m/>
    <s v="B"/>
    <m/>
    <n v="1"/>
    <n v="3"/>
    <n v="3"/>
  </r>
  <r>
    <n v="106726848"/>
    <x v="16"/>
    <x v="16"/>
    <s v="Faculty of Humanities and Social Sciences"/>
    <n v="1"/>
    <n v="1"/>
    <s v="146010268 "/>
    <s v="Humanities and Law"/>
    <s v="HAL"/>
    <x v="38"/>
    <x v="38"/>
    <m/>
    <m/>
    <s v="A"/>
    <m/>
    <n v="1"/>
    <n v="5"/>
    <n v="5"/>
  </r>
  <r>
    <n v="136556541"/>
    <x v="16"/>
    <x v="16"/>
    <s v="Victoria Business School"/>
    <n v="1"/>
    <n v="1"/>
    <s v="146010491 "/>
    <s v="Business and Economics"/>
    <s v="BEC"/>
    <x v="39"/>
    <x v="39"/>
    <m/>
    <m/>
    <s v="B"/>
    <m/>
    <n v="1"/>
    <n v="3"/>
    <n v="3"/>
  </r>
  <r>
    <n v="141746997"/>
    <x v="16"/>
    <x v="16"/>
    <s v="Victoria Business School"/>
    <n v="1"/>
    <n v="1"/>
    <s v="146010901 "/>
    <s v="Social Sciences and Other Cultural/Social Sciences"/>
    <s v="SSOCSS"/>
    <x v="10"/>
    <x v="6"/>
    <m/>
    <m/>
    <s v="B"/>
    <m/>
    <n v="1"/>
    <n v="3"/>
    <n v="3"/>
  </r>
  <r>
    <n v="141733807"/>
    <x v="16"/>
    <x v="16"/>
    <s v="Victoria Business School"/>
    <n v="1"/>
    <n v="1"/>
    <s v="146123531 "/>
    <s v="Business and Economics"/>
    <s v="BEC"/>
    <x v="29"/>
    <x v="28"/>
    <m/>
    <m/>
    <s v="A"/>
    <m/>
    <n v="1"/>
    <n v="5"/>
    <n v="5"/>
  </r>
  <r>
    <n v="119949765"/>
    <x v="16"/>
    <x v="16"/>
    <s v="Faculty of Science"/>
    <n v="0.6"/>
    <n v="0.6"/>
    <s v="146123733 "/>
    <s v="Physical Sciences"/>
    <s v="PHYSC"/>
    <x v="11"/>
    <x v="10"/>
    <m/>
    <m/>
    <s v="B"/>
    <m/>
    <n v="2"/>
    <n v="3"/>
    <n v="3.5999999999999996"/>
  </r>
  <r>
    <n v="141735108"/>
    <x v="16"/>
    <x v="16"/>
    <s v="Faculty of Engineering"/>
    <n v="1"/>
    <n v="1"/>
    <s v="146237572 "/>
    <s v="Engineering Technology and Architecture"/>
    <s v="ETA"/>
    <x v="4"/>
    <x v="4"/>
    <m/>
    <m/>
    <s v="B"/>
    <m/>
    <n v="2.5"/>
    <n v="3"/>
    <n v="7.5"/>
  </r>
  <r>
    <n v="119949234"/>
    <x v="16"/>
    <x v="16"/>
    <s v="Faculty of Science"/>
    <n v="1"/>
    <n v="1"/>
    <s v="146352129 "/>
    <s v="Physical Sciences"/>
    <s v="PHYSC"/>
    <x v="36"/>
    <x v="36"/>
    <m/>
    <m/>
    <s v="B"/>
    <m/>
    <n v="2"/>
    <n v="3"/>
    <n v="6"/>
  </r>
  <r>
    <n v="141734206"/>
    <x v="16"/>
    <x v="16"/>
    <s v="Faculty of Science"/>
    <n v="1"/>
    <n v="1"/>
    <s v="146435523 "/>
    <s v="Physical Sciences"/>
    <s v="PHYSC"/>
    <x v="11"/>
    <x v="10"/>
    <m/>
    <m/>
    <s v="B"/>
    <m/>
    <n v="2"/>
    <n v="3"/>
    <n v="6"/>
  </r>
  <r>
    <n v="109281415"/>
    <x v="16"/>
    <x v="16"/>
    <s v="Faculty of Science"/>
    <n v="1"/>
    <n v="1"/>
    <s v="146435740 "/>
    <s v="Physical Sciences"/>
    <s v="PHYSC"/>
    <x v="28"/>
    <x v="27"/>
    <m/>
    <m/>
    <s v="A"/>
    <m/>
    <n v="2"/>
    <n v="5"/>
    <n v="10"/>
  </r>
  <r>
    <n v="109281272"/>
    <x v="16"/>
    <x v="16"/>
    <s v="Faculty of Science"/>
    <n v="1"/>
    <n v="1"/>
    <s v="146518252 "/>
    <s v="Social Sciences and Other Cultural/Social Sciences"/>
    <s v="SSOCSS"/>
    <x v="3"/>
    <x v="3"/>
    <m/>
    <m/>
    <s v="B"/>
    <m/>
    <n v="2"/>
    <n v="3"/>
    <n v="6"/>
  </r>
  <r>
    <n v="109281216"/>
    <x v="16"/>
    <x v="16"/>
    <s v="Faculty of Science"/>
    <n v="1"/>
    <n v="1"/>
    <s v="146607854 "/>
    <s v="Social Sciences and Other Cultural/Social Sciences"/>
    <s v="SSOCSS"/>
    <x v="3"/>
    <x v="3"/>
    <m/>
    <m/>
    <s v="A"/>
    <m/>
    <n v="2"/>
    <n v="5"/>
    <n v="10"/>
  </r>
  <r>
    <n v="120235872"/>
    <x v="16"/>
    <x v="16"/>
    <s v="Faculty of Architecture and Design"/>
    <n v="1"/>
    <n v="1"/>
    <s v="146661585 "/>
    <s v="Creative and Performing Arts"/>
    <s v="CPA"/>
    <x v="20"/>
    <x v="19"/>
    <m/>
    <m/>
    <s v="C(NE)"/>
    <m/>
    <n v="2"/>
    <n v="1"/>
    <n v="2"/>
  </r>
  <r>
    <n v="119948901"/>
    <x v="16"/>
    <x v="16"/>
    <s v="Faculty of Science"/>
    <n v="1"/>
    <n v="1"/>
    <s v="146744093 "/>
    <s v="Biological Sciences"/>
    <s v="BIOS"/>
    <x v="12"/>
    <x v="11"/>
    <m/>
    <m/>
    <s v="B"/>
    <m/>
    <n v="2"/>
    <n v="3"/>
    <n v="6"/>
  </r>
  <r>
    <n v="109191730"/>
    <x v="16"/>
    <x v="16"/>
    <s v="Faculty of Science"/>
    <n v="1"/>
    <n v="1"/>
    <s v="146744183 "/>
    <s v="Biological Sciences"/>
    <s v="BIOS"/>
    <x v="7"/>
    <x v="7"/>
    <m/>
    <m/>
    <s v="B"/>
    <m/>
    <n v="2"/>
    <n v="3"/>
    <n v="6"/>
  </r>
  <r>
    <n v="119949196"/>
    <x v="16"/>
    <x v="16"/>
    <s v="Faculty of Science"/>
    <n v="0.8"/>
    <n v="0.8"/>
    <s v="146744288 "/>
    <s v="Physical Sciences"/>
    <s v="PHYSC"/>
    <x v="36"/>
    <x v="36"/>
    <m/>
    <m/>
    <s v="A"/>
    <m/>
    <n v="2"/>
    <n v="5"/>
    <n v="8"/>
  </r>
  <r>
    <n v="109281111"/>
    <x v="16"/>
    <x v="16"/>
    <s v="Faculty of Science"/>
    <n v="1"/>
    <n v="1"/>
    <s v="146744379 "/>
    <s v="Social Sciences and Other Cultural/Social Sciences"/>
    <s v="SSOCSS"/>
    <x v="3"/>
    <x v="3"/>
    <m/>
    <m/>
    <s v="B"/>
    <m/>
    <n v="2"/>
    <n v="3"/>
    <n v="6"/>
  </r>
  <r>
    <n v="103642318"/>
    <x v="16"/>
    <x v="16"/>
    <s v="Faculty of Science"/>
    <n v="1"/>
    <n v="1"/>
    <s v="146744484 "/>
    <s v="Physical Sciences"/>
    <s v="PHYSC"/>
    <x v="11"/>
    <x v="10"/>
    <m/>
    <m/>
    <s v="B"/>
    <m/>
    <n v="2"/>
    <n v="3"/>
    <n v="6"/>
  </r>
  <r>
    <n v="141735774"/>
    <x v="16"/>
    <x v="16"/>
    <s v="Faculty of Engineering"/>
    <n v="1"/>
    <n v="1"/>
    <s v="146744507 "/>
    <s v="Engineering Technology and Architecture"/>
    <s v="ETA"/>
    <x v="4"/>
    <x v="4"/>
    <m/>
    <m/>
    <s v="C"/>
    <m/>
    <n v="2.5"/>
    <n v="1"/>
    <n v="2.5"/>
  </r>
  <r>
    <n v="118359450"/>
    <x v="16"/>
    <x v="16"/>
    <s v="Faculty of Science"/>
    <n v="0.7"/>
    <n v="0.7"/>
    <s v="146744549 "/>
    <s v="Physical Sciences"/>
    <s v="PHYSC"/>
    <x v="28"/>
    <x v="27"/>
    <m/>
    <m/>
    <s v="B"/>
    <m/>
    <n v="2"/>
    <n v="3"/>
    <n v="4.1999999999999993"/>
  </r>
  <r>
    <n v="109281428"/>
    <x v="16"/>
    <x v="16"/>
    <s v="Faculty of Science"/>
    <n v="0.25"/>
    <n v="0.25"/>
    <s v="146744587 "/>
    <s v="Physical Sciences"/>
    <s v="PHYSC"/>
    <x v="28"/>
    <x v="27"/>
    <m/>
    <m/>
    <s v="B"/>
    <m/>
    <n v="2"/>
    <n v="3"/>
    <n v="1.5"/>
  </r>
  <r>
    <n v="109280978"/>
    <x v="16"/>
    <x v="16"/>
    <s v="Faculty of Architecture and Design"/>
    <n v="1"/>
    <n v="1"/>
    <s v="146744625 "/>
    <s v="Engineering Technology and Architecture"/>
    <s v="ETA"/>
    <x v="32"/>
    <x v="31"/>
    <m/>
    <m/>
    <s v="B"/>
    <m/>
    <n v="2.5"/>
    <n v="3"/>
    <n v="7.5"/>
  </r>
  <r>
    <n v="119879418"/>
    <x v="16"/>
    <x v="16"/>
    <s v="Faculty of Science"/>
    <n v="1"/>
    <n v="1"/>
    <s v="146744700 "/>
    <s v="Physical Sciences"/>
    <s v="PHYSC"/>
    <x v="28"/>
    <x v="27"/>
    <m/>
    <m/>
    <s v="B"/>
    <m/>
    <n v="2"/>
    <n v="3"/>
    <n v="6"/>
  </r>
  <r>
    <n v="109281456"/>
    <x v="16"/>
    <x v="16"/>
    <s v="Faculty of Science"/>
    <n v="1"/>
    <n v="1"/>
    <s v="146744819 "/>
    <s v="Physical Sciences"/>
    <s v="PHYSC"/>
    <x v="28"/>
    <x v="27"/>
    <m/>
    <m/>
    <s v="B"/>
    <m/>
    <n v="2"/>
    <n v="3"/>
    <n v="6"/>
  </r>
  <r>
    <n v="109281124"/>
    <x v="16"/>
    <x v="16"/>
    <s v="Faculty of Science"/>
    <n v="1"/>
    <n v="1"/>
    <s v="146887358 "/>
    <s v="Social Sciences and Other Cultural/Social Sciences"/>
    <s v="SSOCSS"/>
    <x v="3"/>
    <x v="3"/>
    <m/>
    <m/>
    <s v="A"/>
    <m/>
    <n v="2"/>
    <n v="5"/>
    <n v="10"/>
  </r>
  <r>
    <n v="109281683"/>
    <x v="16"/>
    <x v="16"/>
    <s v="Faculty of Science"/>
    <n v="1"/>
    <n v="1"/>
    <s v="147143751 "/>
    <s v="Physical Sciences"/>
    <s v="PHYSC"/>
    <x v="36"/>
    <x v="36"/>
    <m/>
    <m/>
    <s v="B"/>
    <m/>
    <n v="2"/>
    <n v="3"/>
    <n v="6"/>
  </r>
  <r>
    <n v="103628629"/>
    <x v="16"/>
    <x v="16"/>
    <s v="Faculty of Architecture and Design"/>
    <n v="0.6"/>
    <n v="0.6"/>
    <s v="147309670 "/>
    <s v="Engineering Technology and Architecture"/>
    <s v="ETA"/>
    <x v="32"/>
    <x v="31"/>
    <m/>
    <m/>
    <s v="C(NE)"/>
    <m/>
    <n v="2.5"/>
    <n v="1"/>
    <n v="1.5"/>
  </r>
  <r>
    <n v="109282067"/>
    <x v="16"/>
    <x v="16"/>
    <s v="Faculty of Law"/>
    <n v="1"/>
    <n v="1"/>
    <s v="147423542 "/>
    <s v="Humanities and Law"/>
    <s v="HAL"/>
    <x v="22"/>
    <x v="21"/>
    <m/>
    <m/>
    <s v="B"/>
    <m/>
    <n v="1"/>
    <n v="3"/>
    <n v="3"/>
  </r>
  <r>
    <n v="141735376"/>
    <x v="16"/>
    <x v="16"/>
    <s v="Faculty of Law"/>
    <n v="1"/>
    <n v="1"/>
    <s v="147734582 "/>
    <s v="Humanities and Law"/>
    <s v="HAL"/>
    <x v="22"/>
    <x v="21"/>
    <m/>
    <m/>
    <s v="B"/>
    <m/>
    <n v="1"/>
    <n v="3"/>
    <n v="3"/>
  </r>
  <r>
    <n v="109282133"/>
    <x v="16"/>
    <x v="16"/>
    <s v="Faculty of Law"/>
    <n v="1"/>
    <n v="1"/>
    <s v="147765315 "/>
    <s v="Humanities and Law"/>
    <s v="HAL"/>
    <x v="22"/>
    <x v="21"/>
    <m/>
    <m/>
    <s v="B"/>
    <m/>
    <n v="1"/>
    <n v="3"/>
    <n v="3"/>
  </r>
  <r>
    <n v="109281959"/>
    <x v="16"/>
    <x v="16"/>
    <s v="Faculty of Law"/>
    <n v="1"/>
    <n v="1"/>
    <s v="148244666 "/>
    <s v="Humanities and Law"/>
    <s v="HAL"/>
    <x v="22"/>
    <x v="21"/>
    <m/>
    <m/>
    <s v="B"/>
    <m/>
    <n v="1"/>
    <n v="3"/>
    <n v="3"/>
  </r>
  <r>
    <n v="120735165"/>
    <x v="16"/>
    <x v="16"/>
    <s v="Faculty of Science"/>
    <n v="1"/>
    <n v="1"/>
    <s v="148419952 "/>
    <s v="Physical Sciences"/>
    <s v="PHYSC"/>
    <x v="11"/>
    <x v="10"/>
    <m/>
    <m/>
    <s v="C"/>
    <m/>
    <n v="2"/>
    <n v="1"/>
    <n v="2"/>
  </r>
  <r>
    <n v="141735759"/>
    <x v="16"/>
    <x v="16"/>
    <s v="Faculty of Science"/>
    <n v="1"/>
    <n v="1"/>
    <s v="148503432 "/>
    <s v="Physical Sciences"/>
    <s v="PHYSC"/>
    <x v="36"/>
    <x v="36"/>
    <m/>
    <m/>
    <s v="B"/>
    <m/>
    <n v="2"/>
    <n v="3"/>
    <n v="6"/>
  </r>
  <r>
    <n v="119949326"/>
    <x v="16"/>
    <x v="16"/>
    <s v="Faculty of Science"/>
    <n v="1"/>
    <n v="1"/>
    <s v="148503440 "/>
    <s v="Physical Sciences"/>
    <s v="PHYSC"/>
    <x v="36"/>
    <x v="36"/>
    <m/>
    <m/>
    <s v="A"/>
    <m/>
    <n v="2"/>
    <n v="5"/>
    <n v="10"/>
  </r>
  <r>
    <n v="109332247"/>
    <x v="16"/>
    <x v="16"/>
    <s v="Faculty of Science"/>
    <n v="1"/>
    <n v="1"/>
    <s v="148771777 "/>
    <s v="Social Sciences and Other Cultural/Social Sciences"/>
    <s v="SSOCSS"/>
    <x v="3"/>
    <x v="3"/>
    <m/>
    <m/>
    <s v="B"/>
    <m/>
    <n v="2"/>
    <n v="3"/>
    <n v="6"/>
  </r>
  <r>
    <n v="114580688"/>
    <x v="16"/>
    <x v="16"/>
    <s v="Faculty of Education"/>
    <n v="1"/>
    <n v="1"/>
    <s v="149138326 "/>
    <s v="Education"/>
    <s v="EDU"/>
    <x v="13"/>
    <x v="12"/>
    <m/>
    <m/>
    <s v="C"/>
    <m/>
    <n v="1"/>
    <n v="1"/>
    <n v="1"/>
  </r>
  <r>
    <n v="100636999"/>
    <x v="16"/>
    <x v="16"/>
    <s v="Faculty of Education"/>
    <n v="0.2"/>
    <n v="0.2"/>
    <s v="149138464 "/>
    <s v="Education"/>
    <s v="EDU"/>
    <x v="13"/>
    <x v="12"/>
    <m/>
    <m/>
    <s v="B"/>
    <m/>
    <n v="1"/>
    <n v="3"/>
    <n v="0.60000000000000009"/>
  </r>
  <r>
    <n v="109280845"/>
    <x v="16"/>
    <x v="16"/>
    <s v="Faculty of Humanities and Social Sciences"/>
    <n v="1"/>
    <n v="1"/>
    <s v="149138546 "/>
    <s v="Education"/>
    <s v="EDU"/>
    <x v="13"/>
    <x v="12"/>
    <m/>
    <m/>
    <s v="B"/>
    <m/>
    <n v="1"/>
    <n v="3"/>
    <n v="3"/>
  </r>
  <r>
    <n v="109457143"/>
    <x v="16"/>
    <x v="16"/>
    <s v="Faculty of Humanities and Social Sciences"/>
    <n v="1"/>
    <n v="1"/>
    <s v="149169993 "/>
    <s v="Creative and Performing Arts"/>
    <s v="CPA"/>
    <x v="26"/>
    <x v="25"/>
    <m/>
    <m/>
    <s v="B"/>
    <m/>
    <n v="2"/>
    <n v="3"/>
    <n v="6"/>
  </r>
  <r>
    <n v="109280633"/>
    <x v="16"/>
    <x v="16"/>
    <s v="Victoria Business School"/>
    <n v="1"/>
    <n v="1"/>
    <s v="149484902 "/>
    <s v="Māori Knowledge and Development"/>
    <s v="MKD"/>
    <x v="6"/>
    <x v="32"/>
    <m/>
    <m/>
    <s v="B"/>
    <m/>
    <n v="1"/>
    <n v="3"/>
    <n v="3"/>
  </r>
  <r>
    <n v="109559869"/>
    <x v="16"/>
    <x v="16"/>
    <s v="Faculty of Education"/>
    <n v="1"/>
    <n v="1"/>
    <s v="149848987 "/>
    <s v="Education"/>
    <s v="EDU"/>
    <x v="13"/>
    <x v="12"/>
    <m/>
    <m/>
    <s v="C"/>
    <m/>
    <n v="1"/>
    <n v="1"/>
    <n v="1"/>
  </r>
  <r>
    <n v="109280582"/>
    <x v="16"/>
    <x v="16"/>
    <s v="Victoria Business School"/>
    <n v="1"/>
    <n v="1"/>
    <s v="150189931 "/>
    <s v="Māori Knowledge and Development"/>
    <s v="MKD"/>
    <x v="6"/>
    <x v="14"/>
    <m/>
    <m/>
    <s v="C"/>
    <m/>
    <n v="1"/>
    <n v="1"/>
    <n v="1"/>
  </r>
  <r>
    <n v="109278699"/>
    <x v="16"/>
    <x v="16"/>
    <s v="Faculty of Humanities and Social Sciences"/>
    <n v="1"/>
    <n v="1"/>
    <s v="150221334 "/>
    <s v="Humanities and Law"/>
    <s v="HAL"/>
    <x v="14"/>
    <x v="13"/>
    <m/>
    <m/>
    <s v="B"/>
    <m/>
    <n v="1"/>
    <n v="3"/>
    <n v="3"/>
  </r>
  <r>
    <n v="100678654"/>
    <x v="16"/>
    <x v="16"/>
    <s v="Faculty of Architecture and Design"/>
    <n v="1"/>
    <n v="1"/>
    <s v="150368641 "/>
    <s v="Engineering Technology and Architecture"/>
    <s v="ETA"/>
    <x v="32"/>
    <x v="31"/>
    <m/>
    <m/>
    <s v="C"/>
    <m/>
    <n v="2.5"/>
    <n v="1"/>
    <n v="2.5"/>
  </r>
  <r>
    <n v="141746984"/>
    <x v="16"/>
    <x v="16"/>
    <s v="Faculty of Science"/>
    <n v="1"/>
    <n v="1"/>
    <s v="150715630 "/>
    <s v="Mathematical and Information Sciences and Technology"/>
    <s v="MIST"/>
    <x v="23"/>
    <x v="22"/>
    <m/>
    <m/>
    <s v="C"/>
    <m/>
    <n v="1"/>
    <n v="1"/>
    <n v="1"/>
  </r>
  <r>
    <n v="109278872"/>
    <x v="16"/>
    <x v="16"/>
    <s v="Faculty of Humanities and Social Sciences"/>
    <n v="1"/>
    <n v="1"/>
    <s v="150715769 "/>
    <s v="Humanities and Law"/>
    <s v="HAL"/>
    <x v="38"/>
    <x v="38"/>
    <m/>
    <m/>
    <s v="A"/>
    <m/>
    <n v="1"/>
    <n v="5"/>
    <n v="5"/>
  </r>
  <r>
    <n v="109280419"/>
    <x v="16"/>
    <x v="16"/>
    <s v="Victoria Business School"/>
    <n v="1"/>
    <n v="1"/>
    <s v="151180232 "/>
    <s v="Business and Economics"/>
    <s v="BEC"/>
    <x v="15"/>
    <x v="14"/>
    <m/>
    <m/>
    <s v="C"/>
    <m/>
    <n v="1"/>
    <n v="1"/>
    <n v="1"/>
  </r>
  <r>
    <n v="119949247"/>
    <x v="16"/>
    <x v="16"/>
    <s v="Faculty of Humanities and Social Sciences"/>
    <n v="1"/>
    <n v="1"/>
    <s v="151613733 "/>
    <s v="Humanities and Law"/>
    <s v="HAL"/>
    <x v="18"/>
    <x v="17"/>
    <m/>
    <m/>
    <s v="C"/>
    <m/>
    <n v="1"/>
    <n v="1"/>
    <n v="1"/>
  </r>
  <r>
    <n v="109281180"/>
    <x v="16"/>
    <x v="16"/>
    <s v="Faculty of Science"/>
    <n v="1"/>
    <n v="1"/>
    <s v="153007485 "/>
    <s v="Social Sciences and Other Cultural/Social Sciences"/>
    <s v="SSOCSS"/>
    <x v="3"/>
    <x v="3"/>
    <m/>
    <m/>
    <s v="B"/>
    <m/>
    <n v="2"/>
    <n v="3"/>
    <n v="6"/>
  </r>
  <r>
    <n v="136522765"/>
    <x v="16"/>
    <x v="16"/>
    <s v="Faculty of Engineering"/>
    <n v="1"/>
    <n v="1"/>
    <s v="153368355 "/>
    <s v="Engineering Technology and Architecture"/>
    <s v="ETA"/>
    <x v="4"/>
    <x v="4"/>
    <m/>
    <m/>
    <s v="C"/>
    <m/>
    <n v="2.5"/>
    <n v="1"/>
    <n v="2.5"/>
  </r>
  <r>
    <n v="119950346"/>
    <x v="16"/>
    <x v="16"/>
    <s v="Faculty of Architecture and Design"/>
    <n v="0.6"/>
    <n v="0.6"/>
    <s v="153817457 "/>
    <s v="Engineering Technology and Architecture"/>
    <s v="ETA"/>
    <x v="32"/>
    <x v="31"/>
    <m/>
    <m/>
    <s v="B"/>
    <m/>
    <n v="2.5"/>
    <n v="3"/>
    <n v="4.5"/>
  </r>
  <r>
    <n v="3390791"/>
    <x v="16"/>
    <x v="16"/>
    <s v="Faculty of Engineering"/>
    <n v="1"/>
    <n v="1"/>
    <s v="154061735 "/>
    <s v="Engineering Technology and Architecture"/>
    <s v="ETA"/>
    <x v="4"/>
    <x v="4"/>
    <m/>
    <m/>
    <s v="C"/>
    <m/>
    <n v="2.5"/>
    <n v="1"/>
    <n v="2.5"/>
  </r>
  <r>
    <n v="109277651"/>
    <x v="16"/>
    <x v="16"/>
    <s v="Faculty of Architecture and Design"/>
    <n v="1"/>
    <n v="1"/>
    <s v="154182659 "/>
    <s v="Engineering Technology and Architecture"/>
    <s v="ETA"/>
    <x v="32"/>
    <x v="31"/>
    <m/>
    <m/>
    <s v="B"/>
    <m/>
    <n v="2.5"/>
    <n v="3"/>
    <n v="7.5"/>
  </r>
  <r>
    <n v="116740367"/>
    <x v="16"/>
    <x v="16"/>
    <s v="Faculty of Humanities and Social Sciences"/>
    <n v="0.5"/>
    <n v="0.5"/>
    <s v="154882262 "/>
    <s v="Humanities and Law"/>
    <s v="HAL"/>
    <x v="14"/>
    <x v="13"/>
    <m/>
    <m/>
    <s v="C"/>
    <m/>
    <n v="1"/>
    <n v="1"/>
    <n v="0.5"/>
  </r>
  <r>
    <n v="141734089"/>
    <x v="16"/>
    <x v="16"/>
    <s v="Faculty of Science"/>
    <n v="1"/>
    <n v="1"/>
    <s v="157281528 "/>
    <s v="Physical Sciences"/>
    <s v="PHYSC"/>
    <x v="36"/>
    <x v="36"/>
    <m/>
    <m/>
    <s v="C(NE)"/>
    <m/>
    <n v="2"/>
    <n v="1"/>
    <n v="2"/>
  </r>
  <r>
    <n v="109281721"/>
    <x v="16"/>
    <x v="16"/>
    <s v="Faculty of Science"/>
    <n v="1"/>
    <n v="1"/>
    <s v="157551856 "/>
    <s v="Physical Sciences"/>
    <s v="PHYSC"/>
    <x v="36"/>
    <x v="36"/>
    <m/>
    <m/>
    <s v="A"/>
    <m/>
    <n v="2"/>
    <n v="5"/>
    <n v="10"/>
  </r>
  <r>
    <n v="141734910"/>
    <x v="16"/>
    <x v="16"/>
    <s v="Faculty of Humanities and Social Sciences"/>
    <n v="1"/>
    <n v="1"/>
    <s v="158269319 "/>
    <s v="Health"/>
    <s v="HEALTH"/>
    <x v="0"/>
    <x v="0"/>
    <m/>
    <m/>
    <s v="C"/>
    <m/>
    <n v="2"/>
    <n v="1"/>
    <n v="2"/>
  </r>
  <r>
    <n v="134059140"/>
    <x v="16"/>
    <x v="16"/>
    <s v="Faculty of Humanities and Social Sciences"/>
    <n v="1"/>
    <n v="1"/>
    <s v="159204102 "/>
    <s v="Social Sciences and Other Cultural/Social Sciences"/>
    <s v="SSOCSS"/>
    <x v="24"/>
    <x v="23"/>
    <m/>
    <m/>
    <s v="B"/>
    <m/>
    <n v="1"/>
    <n v="3"/>
    <n v="3"/>
  </r>
  <r>
    <n v="109277848"/>
    <x v="16"/>
    <x v="16"/>
    <s v="Faculty of Humanities and Social Sciences"/>
    <n v="1"/>
    <n v="1"/>
    <s v="159323948 "/>
    <s v="Social Sciences and Other Cultural/Social Sciences"/>
    <s v="SSOCSS"/>
    <x v="17"/>
    <x v="16"/>
    <m/>
    <m/>
    <s v="B"/>
    <m/>
    <n v="1"/>
    <n v="3"/>
    <n v="3"/>
  </r>
  <r>
    <n v="112506965"/>
    <x v="16"/>
    <x v="16"/>
    <s v="Victoria Business School"/>
    <n v="1"/>
    <n v="1"/>
    <s v="159497075 "/>
    <s v="Business and Economics"/>
    <s v="BEC"/>
    <x v="29"/>
    <x v="28"/>
    <m/>
    <m/>
    <s v="C(NE)"/>
    <m/>
    <n v="1"/>
    <n v="1"/>
    <n v="1"/>
  </r>
  <r>
    <n v="119950175"/>
    <x v="16"/>
    <x v="16"/>
    <s v="Faculty of Humanities and Social Sciences"/>
    <n v="1"/>
    <n v="1"/>
    <s v="159645128 "/>
    <s v="Creative and Performing Arts"/>
    <s v="CPA"/>
    <x v="31"/>
    <x v="30"/>
    <m/>
    <m/>
    <s v="C"/>
    <m/>
    <n v="2"/>
    <n v="1"/>
    <n v="2"/>
  </r>
  <r>
    <n v="141735496"/>
    <x v="16"/>
    <x v="16"/>
    <s v="Faculty of Humanities and Social Sciences"/>
    <n v="1"/>
    <n v="1"/>
    <s v="159884973 "/>
    <s v="Health"/>
    <s v="HEALTH"/>
    <x v="21"/>
    <x v="20"/>
    <m/>
    <m/>
    <s v="B"/>
    <m/>
    <n v="2"/>
    <n v="3"/>
    <n v="6"/>
  </r>
  <r>
    <n v="109281349"/>
    <x v="16"/>
    <x v="16"/>
    <s v="Faculty of Science"/>
    <n v="1"/>
    <n v="1"/>
    <s v="160038071 "/>
    <s v="Physical Sciences"/>
    <s v="PHYSC"/>
    <x v="28"/>
    <x v="27"/>
    <m/>
    <m/>
    <s v="B"/>
    <m/>
    <n v="2"/>
    <n v="3"/>
    <n v="6"/>
  </r>
  <r>
    <n v="109282161"/>
    <x v="16"/>
    <x v="16"/>
    <s v="Faculty of Law"/>
    <n v="1"/>
    <n v="1"/>
    <s v="160572650 "/>
    <s v="Humanities and Law"/>
    <s v="HAL"/>
    <x v="22"/>
    <x v="21"/>
    <m/>
    <m/>
    <s v="A"/>
    <m/>
    <n v="1"/>
    <n v="5"/>
    <n v="5"/>
  </r>
  <r>
    <n v="109280222"/>
    <x v="16"/>
    <x v="16"/>
    <s v="Faculty of Humanities and Social Sciences"/>
    <n v="1"/>
    <n v="1"/>
    <s v="160692809 "/>
    <s v="Social Sciences and Other Cultural/Social Sciences"/>
    <s v="SSOCSS"/>
    <x v="24"/>
    <x v="23"/>
    <m/>
    <m/>
    <s v="B"/>
    <m/>
    <n v="1"/>
    <n v="3"/>
    <n v="3"/>
  </r>
  <r>
    <n v="119949737"/>
    <x v="16"/>
    <x v="16"/>
    <s v="Faculty of Science"/>
    <n v="1"/>
    <n v="1"/>
    <s v="161380717 "/>
    <s v="Physical Sciences"/>
    <s v="PHYSC"/>
    <x v="28"/>
    <x v="27"/>
    <m/>
    <m/>
    <s v="B"/>
    <m/>
    <n v="2"/>
    <n v="3"/>
    <n v="6"/>
  </r>
  <r>
    <n v="104891028"/>
    <x v="16"/>
    <x v="16"/>
    <s v="Victoria Business School"/>
    <n v="1"/>
    <n v="1"/>
    <s v="161380818 "/>
    <s v="Mathematical and Information Sciences and Technology"/>
    <s v="MIST"/>
    <x v="5"/>
    <x v="5"/>
    <m/>
    <m/>
    <s v="B"/>
    <m/>
    <n v="2"/>
    <n v="3"/>
    <n v="6"/>
  </r>
  <r>
    <n v="108860727"/>
    <x v="16"/>
    <x v="16"/>
    <s v="Faculty of Humanities and Social Sciences"/>
    <n v="0.38"/>
    <n v="0.38"/>
    <s v="161491458 "/>
    <s v="Health"/>
    <s v="HEALTH"/>
    <x v="21"/>
    <x v="20"/>
    <m/>
    <m/>
    <s v="B"/>
    <m/>
    <n v="2"/>
    <n v="3"/>
    <n v="2.2800000000000002"/>
  </r>
  <r>
    <n v="109277996"/>
    <x v="16"/>
    <x v="16"/>
    <s v="Faculty of Humanities and Social Sciences"/>
    <n v="1"/>
    <n v="1"/>
    <s v="161525988 "/>
    <s v="Humanities and Law"/>
    <s v="HAL"/>
    <x v="30"/>
    <x v="29"/>
    <m/>
    <m/>
    <s v="C"/>
    <m/>
    <n v="1"/>
    <n v="1"/>
    <n v="1"/>
  </r>
  <r>
    <n v="141936345"/>
    <x v="16"/>
    <x v="16"/>
    <s v="Victoria Business School"/>
    <n v="1"/>
    <n v="1"/>
    <s v="161800584 "/>
    <s v="Mathematical and Information Sciences and Technology"/>
    <s v="MIST"/>
    <x v="5"/>
    <x v="5"/>
    <m/>
    <m/>
    <s v="B"/>
    <m/>
    <n v="2"/>
    <n v="3"/>
    <n v="6"/>
  </r>
  <r>
    <n v="124643658"/>
    <x v="16"/>
    <x v="16"/>
    <s v="Faculty of Architecture and Design"/>
    <n v="1"/>
    <n v="1"/>
    <s v="162781838 "/>
    <s v="Engineering Technology and Architecture"/>
    <s v="ETA"/>
    <x v="32"/>
    <x v="31"/>
    <m/>
    <m/>
    <s v="C(NE)"/>
    <m/>
    <n v="2.5"/>
    <n v="1"/>
    <n v="2.5"/>
  </r>
  <r>
    <n v="109279297"/>
    <x v="16"/>
    <x v="16"/>
    <s v="Victoria Business School"/>
    <n v="1"/>
    <n v="1"/>
    <s v="162869334 "/>
    <s v="Mathematical and Information Sciences and Technology"/>
    <s v="MIST"/>
    <x v="5"/>
    <x v="5"/>
    <m/>
    <m/>
    <s v="C"/>
    <m/>
    <n v="2"/>
    <n v="1"/>
    <n v="2"/>
  </r>
  <r>
    <n v="141548243"/>
    <x v="16"/>
    <x v="16"/>
    <s v="Victoria Business School"/>
    <n v="1"/>
    <n v="1"/>
    <s v="163023788 "/>
    <s v="Business and Economics"/>
    <s v="BEC"/>
    <x v="39"/>
    <x v="39"/>
    <m/>
    <m/>
    <s v="C(NE)"/>
    <m/>
    <n v="1"/>
    <n v="1"/>
    <n v="1"/>
  </r>
  <r>
    <n v="141733822"/>
    <x v="16"/>
    <x v="16"/>
    <s v="Victoria Business School"/>
    <n v="1"/>
    <n v="1"/>
    <s v="163564467 "/>
    <s v="Business and Economics"/>
    <s v="BEC"/>
    <x v="39"/>
    <x v="39"/>
    <m/>
    <m/>
    <s v="A"/>
    <m/>
    <n v="1"/>
    <n v="5"/>
    <n v="5"/>
  </r>
  <r>
    <n v="141733784"/>
    <x v="16"/>
    <x v="16"/>
    <s v="Faculty of Humanities and Social Sciences"/>
    <n v="1"/>
    <n v="1"/>
    <s v="163719412 "/>
    <s v="Social Sciences and Other Cultural/Social Sciences"/>
    <s v="SSOCSS"/>
    <x v="10"/>
    <x v="6"/>
    <m/>
    <m/>
    <s v="B"/>
    <m/>
    <n v="1"/>
    <n v="3"/>
    <n v="3"/>
  </r>
  <r>
    <n v="109278553"/>
    <x v="16"/>
    <x v="16"/>
    <s v="Faculty of Humanities and Social Sciences"/>
    <n v="1"/>
    <n v="1"/>
    <s v="163753191 "/>
    <s v="Humanities and Law"/>
    <s v="HAL"/>
    <x v="14"/>
    <x v="13"/>
    <m/>
    <m/>
    <s v="A"/>
    <m/>
    <n v="1"/>
    <n v="5"/>
    <n v="5"/>
  </r>
  <r>
    <n v="103608679"/>
    <x v="16"/>
    <x v="16"/>
    <s v="Victoria Business School"/>
    <n v="1"/>
    <n v="1"/>
    <s v="163753270 "/>
    <s v="Mathematical and Information Sciences and Technology"/>
    <s v="MIST"/>
    <x v="5"/>
    <x v="5"/>
    <m/>
    <m/>
    <s v="B"/>
    <m/>
    <n v="2"/>
    <n v="3"/>
    <n v="6"/>
  </r>
  <r>
    <n v="141713219"/>
    <x v="16"/>
    <x v="16"/>
    <s v="Faculty of Humanities and Social Sciences"/>
    <n v="1"/>
    <n v="1"/>
    <s v="163753343 "/>
    <s v="Humanities and Law"/>
    <s v="HAL"/>
    <x v="18"/>
    <x v="17"/>
    <m/>
    <m/>
    <s v="B"/>
    <m/>
    <n v="1"/>
    <n v="3"/>
    <n v="3"/>
  </r>
  <r>
    <n v="109278512"/>
    <x v="16"/>
    <x v="16"/>
    <s v="Victoria Business School"/>
    <n v="1"/>
    <n v="1"/>
    <s v="164140354 "/>
    <s v="Social Sciences and Other Cultural/Social Sciences"/>
    <s v="SSOCSS"/>
    <x v="10"/>
    <x v="6"/>
    <m/>
    <m/>
    <s v="B"/>
    <m/>
    <n v="1"/>
    <n v="3"/>
    <n v="3"/>
  </r>
  <r>
    <n v="109277784"/>
    <x v="16"/>
    <x v="16"/>
    <s v="Faculty of Humanities and Social Sciences"/>
    <n v="0.2"/>
    <n v="0.2"/>
    <s v="164295820 "/>
    <s v="Creative and Performing Arts"/>
    <s v="CPA"/>
    <x v="31"/>
    <x v="30"/>
    <m/>
    <m/>
    <s v="A"/>
    <m/>
    <n v="2"/>
    <n v="5"/>
    <n v="2"/>
  </r>
  <r>
    <n v="131157736"/>
    <x v="16"/>
    <x v="16"/>
    <s v="Victoria Business School"/>
    <n v="1"/>
    <n v="1"/>
    <s v="164485914 "/>
    <s v="Business and Economics"/>
    <s v="BEC"/>
    <x v="29"/>
    <x v="28"/>
    <m/>
    <m/>
    <s v="R"/>
    <m/>
    <n v="1"/>
    <n v="0"/>
    <n v="0"/>
  </r>
  <r>
    <n v="141733968"/>
    <x v="16"/>
    <x v="16"/>
    <s v="Faculty of Humanities and Social Sciences"/>
    <n v="1"/>
    <n v="1"/>
    <s v="164919061 "/>
    <s v="Humanities and Law"/>
    <s v="HAL"/>
    <x v="14"/>
    <x v="13"/>
    <m/>
    <m/>
    <s v="B"/>
    <m/>
    <n v="1"/>
    <n v="3"/>
    <n v="3"/>
  </r>
  <r>
    <n v="103589156"/>
    <x v="16"/>
    <x v="16"/>
    <s v="Faculty of Science"/>
    <n v="1"/>
    <n v="1"/>
    <s v="164955478 "/>
    <s v="Mathematical and Information Sciences and Technology"/>
    <s v="MIST"/>
    <x v="25"/>
    <x v="24"/>
    <m/>
    <m/>
    <s v="B"/>
    <m/>
    <n v="1"/>
    <n v="3"/>
    <n v="3"/>
  </r>
  <r>
    <n v="124543599"/>
    <x v="16"/>
    <x v="16"/>
    <s v="Faculty of Architecture and Design"/>
    <n v="1"/>
    <n v="1"/>
    <s v="165077729 "/>
    <s v="Engineering Technology and Architecture"/>
    <s v="ETA"/>
    <x v="32"/>
    <x v="31"/>
    <m/>
    <m/>
    <s v="C"/>
    <m/>
    <n v="2.5"/>
    <n v="1"/>
    <n v="2.5"/>
  </r>
  <r>
    <n v="112162134"/>
    <x v="16"/>
    <x v="16"/>
    <s v="Faculty of Law"/>
    <n v="1"/>
    <n v="1"/>
    <s v="165536831 "/>
    <s v="Humanities and Law"/>
    <s v="HAL"/>
    <x v="22"/>
    <x v="21"/>
    <m/>
    <m/>
    <s v="C(NE)"/>
    <m/>
    <n v="1"/>
    <n v="1"/>
    <n v="1"/>
  </r>
  <r>
    <n v="119949923"/>
    <x v="16"/>
    <x v="16"/>
    <s v="Faculty of Law"/>
    <n v="1"/>
    <n v="1"/>
    <s v="165640340 "/>
    <s v="Humanities and Law"/>
    <s v="HAL"/>
    <x v="22"/>
    <x v="21"/>
    <m/>
    <m/>
    <s v="A"/>
    <m/>
    <n v="1"/>
    <n v="5"/>
    <n v="5"/>
  </r>
  <r>
    <n v="109278964"/>
    <x v="16"/>
    <x v="16"/>
    <s v="Faculty of Humanities and Social Sciences"/>
    <n v="1"/>
    <n v="1"/>
    <s v="165873065 "/>
    <s v="Humanities and Law"/>
    <s v="HAL"/>
    <x v="18"/>
    <x v="17"/>
    <m/>
    <m/>
    <s v="B"/>
    <m/>
    <n v="1"/>
    <n v="3"/>
    <n v="3"/>
  </r>
  <r>
    <n v="109172085"/>
    <x v="16"/>
    <x v="16"/>
    <s v="Faculty of Science"/>
    <n v="1"/>
    <n v="1"/>
    <s v="165873180 "/>
    <s v="Medicine and Public Health"/>
    <s v="MEDPH"/>
    <x v="35"/>
    <x v="35"/>
    <m/>
    <m/>
    <s v="A"/>
    <m/>
    <n v="2.5"/>
    <n v="5"/>
    <n v="12.5"/>
  </r>
  <r>
    <n v="141936409"/>
    <x v="16"/>
    <x v="16"/>
    <s v="Victoria Business School"/>
    <n v="1"/>
    <n v="1"/>
    <s v="165962307 "/>
    <s v="Business and Economics"/>
    <s v="BEC"/>
    <x v="39"/>
    <x v="39"/>
    <m/>
    <m/>
    <s v="A"/>
    <m/>
    <n v="1"/>
    <n v="5"/>
    <n v="5"/>
  </r>
  <r>
    <n v="141746915"/>
    <x v="16"/>
    <x v="16"/>
    <s v="Faculty of Humanities and Social Sciences"/>
    <n v="1"/>
    <n v="1"/>
    <s v="166119411 "/>
    <s v="Medicine and Public Health"/>
    <s v="MEDPH"/>
    <x v="35"/>
    <x v="35"/>
    <m/>
    <m/>
    <s v="C"/>
    <m/>
    <n v="2.5"/>
    <n v="1"/>
    <n v="2.5"/>
  </r>
  <r>
    <n v="109277360"/>
    <x v="16"/>
    <x v="16"/>
    <s v="Faculty of Humanities and Social Sciences"/>
    <n v="1"/>
    <n v="1"/>
    <s v="166277340 "/>
    <s v="Humanities and Law"/>
    <s v="HAL"/>
    <x v="14"/>
    <x v="13"/>
    <m/>
    <m/>
    <s v="B"/>
    <m/>
    <n v="1"/>
    <n v="3"/>
    <n v="3"/>
  </r>
  <r>
    <n v="119957445"/>
    <x v="16"/>
    <x v="16"/>
    <s v="Faculty of Science"/>
    <n v="1"/>
    <n v="1"/>
    <s v="166277536 "/>
    <s v="Medicine and Public Health"/>
    <s v="MEDPH"/>
    <x v="35"/>
    <x v="35"/>
    <m/>
    <m/>
    <s v="B"/>
    <m/>
    <n v="2.5"/>
    <n v="3"/>
    <n v="7.5"/>
  </r>
  <r>
    <n v="103591675"/>
    <x v="16"/>
    <x v="16"/>
    <s v="Faculty of Education"/>
    <n v="1"/>
    <n v="1"/>
    <s v="166400784 "/>
    <s v="Education"/>
    <s v="EDU"/>
    <x v="13"/>
    <x v="12"/>
    <m/>
    <m/>
    <s v="R"/>
    <m/>
    <n v="1"/>
    <n v="0"/>
    <n v="0"/>
  </r>
  <r>
    <n v="141889761"/>
    <x v="16"/>
    <x v="16"/>
    <s v="Faculty of Humanities and Social Sciences"/>
    <n v="1"/>
    <n v="1"/>
    <s v="166862752 "/>
    <s v="Creative and Performing Arts"/>
    <s v="CPA"/>
    <x v="31"/>
    <x v="30"/>
    <m/>
    <m/>
    <s v="B"/>
    <m/>
    <n v="2"/>
    <n v="3"/>
    <n v="6"/>
  </r>
  <r>
    <n v="141936424"/>
    <x v="16"/>
    <x v="16"/>
    <s v="Victoria Business School"/>
    <n v="1"/>
    <n v="1"/>
    <s v="166862755 "/>
    <s v="Business and Economics"/>
    <s v="BEC"/>
    <x v="29"/>
    <x v="28"/>
    <m/>
    <m/>
    <s v="C(NE)"/>
    <m/>
    <n v="1"/>
    <n v="1"/>
    <n v="1"/>
  </r>
  <r>
    <n v="109281231"/>
    <x v="16"/>
    <x v="16"/>
    <s v="Faculty of Science"/>
    <n v="1"/>
    <n v="1"/>
    <s v="166862799 "/>
    <s v="Social Sciences and Other Cultural/Social Sciences"/>
    <s v="SSOCSS"/>
    <x v="3"/>
    <x v="3"/>
    <m/>
    <m/>
    <s v="A"/>
    <m/>
    <n v="2"/>
    <n v="5"/>
    <n v="10"/>
  </r>
  <r>
    <n v="119948927"/>
    <x v="16"/>
    <x v="16"/>
    <s v="Faculty of Science"/>
    <n v="1"/>
    <n v="1"/>
    <s v="166986506 "/>
    <s v="Medicine and Public Health"/>
    <s v="MEDPH"/>
    <x v="35"/>
    <x v="35"/>
    <m/>
    <m/>
    <s v="A"/>
    <m/>
    <n v="2.5"/>
    <n v="5"/>
    <n v="12.5"/>
  </r>
  <r>
    <n v="119950190"/>
    <x v="16"/>
    <x v="16"/>
    <s v="Faculty of Humanities and Social Sciences"/>
    <n v="1"/>
    <n v="1"/>
    <s v="167110441 "/>
    <s v="Social Sciences and Other Cultural/Social Sciences"/>
    <s v="SSOCSS"/>
    <x v="17"/>
    <x v="16"/>
    <m/>
    <m/>
    <s v="B"/>
    <m/>
    <n v="1"/>
    <n v="3"/>
    <n v="3"/>
  </r>
  <r>
    <n v="141890130"/>
    <x v="16"/>
    <x v="16"/>
    <s v="Victoria Business School"/>
    <n v="1"/>
    <n v="1"/>
    <s v="167145142 "/>
    <s v="Mathematical and Information Sciences and Technology"/>
    <s v="MIST"/>
    <x v="5"/>
    <x v="5"/>
    <m/>
    <m/>
    <s v="B"/>
    <m/>
    <n v="2"/>
    <n v="3"/>
    <n v="6"/>
  </r>
  <r>
    <n v="109277373"/>
    <x v="16"/>
    <x v="16"/>
    <s v="Faculty of Humanities and Social Sciences"/>
    <n v="1"/>
    <n v="1"/>
    <s v="167234652 "/>
    <s v="Humanities and Law"/>
    <s v="HAL"/>
    <x v="14"/>
    <x v="13"/>
    <m/>
    <m/>
    <s v="B"/>
    <m/>
    <n v="1"/>
    <n v="3"/>
    <n v="3"/>
  </r>
  <r>
    <n v="109281642"/>
    <x v="16"/>
    <x v="16"/>
    <s v="Faculty of Science"/>
    <n v="1"/>
    <n v="1"/>
    <s v="167243452 "/>
    <s v="Physical Sciences"/>
    <s v="PHYSC"/>
    <x v="36"/>
    <x v="36"/>
    <m/>
    <m/>
    <s v="A"/>
    <m/>
    <n v="2"/>
    <n v="5"/>
    <n v="10"/>
  </r>
  <r>
    <n v="109280781"/>
    <x v="16"/>
    <x v="16"/>
    <s v="Faculty of Humanities and Social Sciences"/>
    <n v="0.2"/>
    <n v="0.2"/>
    <s v="167269441 "/>
    <s v="Physical Sciences"/>
    <s v="PHYSC"/>
    <x v="36"/>
    <x v="36"/>
    <m/>
    <m/>
    <s v="C"/>
    <m/>
    <n v="2"/>
    <n v="1"/>
    <n v="0.4"/>
  </r>
  <r>
    <n v="141746849"/>
    <x v="16"/>
    <x v="16"/>
    <s v="Faculty of Science"/>
    <n v="1"/>
    <n v="1"/>
    <s v="167269459 "/>
    <s v="Physical Sciences"/>
    <s v="PHYSC"/>
    <x v="36"/>
    <x v="36"/>
    <m/>
    <m/>
    <s v="C(NE)"/>
    <m/>
    <n v="2"/>
    <n v="1"/>
    <n v="2"/>
  </r>
  <r>
    <n v="109277279"/>
    <x v="16"/>
    <x v="16"/>
    <s v="Faculty of Humanities and Social Sciences"/>
    <n v="1"/>
    <n v="1"/>
    <s v="167269697 "/>
    <s v="Humanities and Law"/>
    <s v="HAL"/>
    <x v="1"/>
    <x v="1"/>
    <m/>
    <m/>
    <s v="B"/>
    <m/>
    <n v="1"/>
    <n v="3"/>
    <n v="3"/>
  </r>
  <r>
    <n v="141890092"/>
    <x v="16"/>
    <x v="16"/>
    <s v="Victoria Business School"/>
    <n v="1"/>
    <n v="1"/>
    <s v="167572541 "/>
    <s v="Business and Economics"/>
    <s v="BEC"/>
    <x v="27"/>
    <x v="26"/>
    <m/>
    <m/>
    <s v="B"/>
    <m/>
    <n v="1"/>
    <n v="3"/>
    <n v="3"/>
  </r>
  <r>
    <n v="138729367"/>
    <x v="16"/>
    <x v="16"/>
    <s v="Faculty of Science"/>
    <n v="1"/>
    <n v="1"/>
    <s v="167573288 "/>
    <s v="Medicine and Public Health"/>
    <s v="MEDPH"/>
    <x v="35"/>
    <x v="35"/>
    <m/>
    <m/>
    <s v="B"/>
    <m/>
    <n v="2.5"/>
    <n v="3"/>
    <n v="7.5"/>
  </r>
  <r>
    <n v="109278418"/>
    <x v="16"/>
    <x v="16"/>
    <s v="Victoria Business School"/>
    <n v="0.24"/>
    <n v="0.24"/>
    <s v="167662858 "/>
    <s v="Social Sciences and Other Cultural/Social Sciences"/>
    <s v="SSOCSS"/>
    <x v="10"/>
    <x v="6"/>
    <m/>
    <m/>
    <s v="A"/>
    <m/>
    <n v="1"/>
    <n v="5"/>
    <n v="1.2"/>
  </r>
  <r>
    <n v="119949168"/>
    <x v="16"/>
    <x v="16"/>
    <s v="Faculty of Science"/>
    <n v="1"/>
    <n v="1"/>
    <s v="167663610 "/>
    <s v="Biological Sciences"/>
    <s v="BIOS"/>
    <x v="12"/>
    <x v="11"/>
    <m/>
    <m/>
    <s v="A"/>
    <m/>
    <n v="2"/>
    <n v="5"/>
    <n v="10"/>
  </r>
  <r>
    <n v="109281351"/>
    <x v="16"/>
    <x v="16"/>
    <s v="Faculty of Engineering"/>
    <n v="1"/>
    <n v="1"/>
    <s v="167676344 "/>
    <s v="Engineering Technology and Architecture"/>
    <s v="ETA"/>
    <x v="4"/>
    <x v="4"/>
    <m/>
    <m/>
    <s v="C"/>
    <m/>
    <n v="2.5"/>
    <n v="1"/>
    <n v="2.5"/>
  </r>
  <r>
    <n v="109277386"/>
    <x v="16"/>
    <x v="16"/>
    <s v="Faculty of Humanities and Social Sciences"/>
    <n v="1"/>
    <n v="1"/>
    <s v="167698104 "/>
    <s v="Humanities and Law"/>
    <s v="HAL"/>
    <x v="14"/>
    <x v="13"/>
    <m/>
    <m/>
    <s v="B"/>
    <m/>
    <n v="1"/>
    <n v="3"/>
    <n v="3"/>
  </r>
  <r>
    <n v="104589138"/>
    <x v="16"/>
    <x v="16"/>
    <s v="Faculty of Humanities and Social Sciences"/>
    <n v="1"/>
    <n v="1"/>
    <s v="167822173 "/>
    <s v="Māori Knowledge and Development"/>
    <s v="MKD"/>
    <x v="6"/>
    <x v="32"/>
    <m/>
    <m/>
    <s v="B"/>
    <m/>
    <n v="1"/>
    <n v="3"/>
    <n v="3"/>
  </r>
  <r>
    <n v="103608084"/>
    <x v="16"/>
    <x v="16"/>
    <s v="Faculty of Humanities and Social Sciences"/>
    <n v="0.5"/>
    <n v="0.5"/>
    <s v="167947312 "/>
    <s v="Health"/>
    <s v="HEALTH"/>
    <x v="0"/>
    <x v="0"/>
    <m/>
    <m/>
    <s v="C"/>
    <m/>
    <n v="2"/>
    <n v="1"/>
    <n v="1"/>
  </r>
  <r>
    <n v="102328191"/>
    <x v="16"/>
    <x v="16"/>
    <s v="Faculty of Humanities and Social Sciences"/>
    <n v="1"/>
    <n v="1"/>
    <s v="167948589 "/>
    <s v="Humanities and Law"/>
    <s v="HAL"/>
    <x v="14"/>
    <x v="13"/>
    <m/>
    <m/>
    <s v="C"/>
    <m/>
    <n v="1"/>
    <n v="1"/>
    <n v="1"/>
  </r>
  <r>
    <n v="109714462"/>
    <x v="16"/>
    <x v="16"/>
    <s v="Faculty of Education"/>
    <n v="1"/>
    <n v="1"/>
    <s v="167948691 "/>
    <s v="Education"/>
    <s v="EDU"/>
    <x v="13"/>
    <x v="12"/>
    <m/>
    <m/>
    <s v="B"/>
    <m/>
    <n v="1"/>
    <n v="3"/>
    <n v="3"/>
  </r>
  <r>
    <n v="112883265"/>
    <x v="16"/>
    <x v="16"/>
    <s v="Faculty of Architecture and Design"/>
    <n v="1"/>
    <n v="1"/>
    <s v="168397122 "/>
    <s v="Creative and Performing Arts"/>
    <s v="CPA"/>
    <x v="20"/>
    <x v="19"/>
    <m/>
    <m/>
    <s v="B"/>
    <m/>
    <n v="2"/>
    <n v="3"/>
    <n v="6"/>
  </r>
  <r>
    <n v="109277649"/>
    <x v="16"/>
    <x v="16"/>
    <s v="Faculty of Humanities and Social Sciences"/>
    <n v="1"/>
    <n v="1"/>
    <s v="168487385 "/>
    <s v="Social Sciences and Other Cultural/Social Sciences"/>
    <s v="SSOCSS"/>
    <x v="24"/>
    <x v="23"/>
    <m/>
    <m/>
    <s v="B"/>
    <m/>
    <n v="1"/>
    <n v="3"/>
    <n v="3"/>
  </r>
  <r>
    <n v="108861764"/>
    <x v="16"/>
    <x v="16"/>
    <s v="Faculty of Science"/>
    <n v="1"/>
    <n v="1"/>
    <s v="168487965 "/>
    <s v="Social Sciences and Other Cultural/Social Sciences"/>
    <s v="SSOCSS"/>
    <x v="37"/>
    <x v="37"/>
    <m/>
    <m/>
    <s v="A"/>
    <m/>
    <n v="1"/>
    <n v="5"/>
    <n v="5"/>
  </r>
  <r>
    <n v="103609489"/>
    <x v="16"/>
    <x v="16"/>
    <s v="Faculty of Humanities and Social Sciences"/>
    <n v="1"/>
    <n v="1"/>
    <s v="168488335 "/>
    <s v="Humanities and Law"/>
    <s v="HAL"/>
    <x v="18"/>
    <x v="17"/>
    <m/>
    <m/>
    <s v="B"/>
    <m/>
    <n v="1"/>
    <n v="3"/>
    <n v="3"/>
  </r>
  <r>
    <n v="109279414"/>
    <x v="16"/>
    <x v="16"/>
    <s v="Faculty of Engineering"/>
    <n v="1"/>
    <n v="1"/>
    <s v="168578373 "/>
    <s v="Mathematical and Information Sciences and Technology"/>
    <s v="MIST"/>
    <x v="5"/>
    <x v="5"/>
    <m/>
    <m/>
    <s v="B"/>
    <m/>
    <n v="2"/>
    <n v="3"/>
    <n v="6"/>
  </r>
  <r>
    <n v="109278525"/>
    <x v="16"/>
    <x v="16"/>
    <s v="Faculty of Humanities and Social Sciences"/>
    <n v="1"/>
    <n v="1"/>
    <s v="168579620 "/>
    <s v="Humanities and Law"/>
    <s v="HAL"/>
    <x v="38"/>
    <x v="38"/>
    <m/>
    <m/>
    <s v="B"/>
    <m/>
    <n v="1"/>
    <n v="3"/>
    <n v="3"/>
  </r>
  <r>
    <n v="119949275"/>
    <x v="16"/>
    <x v="16"/>
    <s v="Faculty of Humanities and Social Sciences"/>
    <n v="1"/>
    <n v="1"/>
    <s v="168703937 "/>
    <s v="Humanities and Law"/>
    <s v="HAL"/>
    <x v="18"/>
    <x v="17"/>
    <m/>
    <m/>
    <s v="B"/>
    <m/>
    <n v="1"/>
    <n v="3"/>
    <n v="3"/>
  </r>
  <r>
    <n v="104833826"/>
    <x v="16"/>
    <x v="16"/>
    <s v="Faculty of Science"/>
    <n v="1"/>
    <n v="1"/>
    <s v="168704014 "/>
    <s v="Physical Sciences"/>
    <s v="PHYSC"/>
    <x v="36"/>
    <x v="36"/>
    <m/>
    <m/>
    <s v="C(NE)"/>
    <m/>
    <n v="2"/>
    <n v="1"/>
    <n v="2"/>
  </r>
  <r>
    <n v="109277769"/>
    <x v="16"/>
    <x v="16"/>
    <s v="Faculty of Humanities and Social Sciences"/>
    <n v="1"/>
    <n v="1"/>
    <s v="168725602 "/>
    <s v="Creative and Performing Arts"/>
    <s v="CPA"/>
    <x v="31"/>
    <x v="30"/>
    <m/>
    <m/>
    <s v="A"/>
    <m/>
    <n v="2"/>
    <n v="5"/>
    <n v="10"/>
  </r>
  <r>
    <n v="109281839"/>
    <x v="16"/>
    <x v="16"/>
    <s v="Faculty of Science"/>
    <n v="1"/>
    <n v="1"/>
    <s v="168739167 "/>
    <s v="Physical Sciences"/>
    <s v="PHYSC"/>
    <x v="36"/>
    <x v="36"/>
    <m/>
    <m/>
    <s v="B"/>
    <m/>
    <n v="2"/>
    <n v="3"/>
    <n v="6"/>
  </r>
  <r>
    <n v="103561085"/>
    <x v="16"/>
    <x v="16"/>
    <s v="Faculty of Science"/>
    <n v="0.5"/>
    <n v="0.5"/>
    <s v="168739650 "/>
    <s v="Māori Knowledge and Development"/>
    <s v="MKD"/>
    <x v="6"/>
    <x v="0"/>
    <m/>
    <m/>
    <s v="C"/>
    <m/>
    <n v="2"/>
    <n v="1"/>
    <n v="1"/>
  </r>
  <r>
    <n v="109279031"/>
    <x v="16"/>
    <x v="16"/>
    <s v="Faculty of Humanities and Social Sciences"/>
    <n v="1"/>
    <n v="1"/>
    <s v="168829397 "/>
    <s v="Humanities and Law"/>
    <s v="HAL"/>
    <x v="18"/>
    <x v="17"/>
    <m/>
    <m/>
    <s v="B"/>
    <m/>
    <n v="1"/>
    <n v="3"/>
    <n v="3"/>
  </r>
  <r>
    <n v="103641669"/>
    <x v="16"/>
    <x v="16"/>
    <s v="Faculty of Humanities and Social Sciences"/>
    <n v="1"/>
    <n v="1"/>
    <s v="168829455 "/>
    <s v="Humanities and Law"/>
    <s v="HAL"/>
    <x v="18"/>
    <x v="17"/>
    <m/>
    <m/>
    <s v="C(NE)"/>
    <m/>
    <n v="1"/>
    <n v="1"/>
    <n v="1"/>
  </r>
  <r>
    <n v="109280924"/>
    <x v="16"/>
    <x v="16"/>
    <s v="Faculty of Architecture and Design"/>
    <n v="0.5"/>
    <n v="0.5"/>
    <s v="168829563 "/>
    <s v="Engineering Technology and Architecture"/>
    <s v="ETA"/>
    <x v="32"/>
    <x v="31"/>
    <m/>
    <m/>
    <s v="C"/>
    <m/>
    <n v="2.5"/>
    <n v="1"/>
    <n v="1.25"/>
  </r>
  <r>
    <n v="141734793"/>
    <x v="16"/>
    <x v="16"/>
    <s v="Faculty of Science"/>
    <n v="1"/>
    <n v="1"/>
    <s v="168919406 "/>
    <s v="Physical Sciences"/>
    <s v="PHYSC"/>
    <x v="36"/>
    <x v="36"/>
    <m/>
    <m/>
    <s v="B"/>
    <m/>
    <n v="2"/>
    <n v="3"/>
    <n v="6"/>
  </r>
  <r>
    <n v="105831292"/>
    <x v="16"/>
    <x v="16"/>
    <s v="Faculty of Humanities and Social Sciences"/>
    <n v="1"/>
    <n v="1"/>
    <s v="169078325 "/>
    <s v="Māori Knowledge and Development"/>
    <s v="MKD"/>
    <x v="6"/>
    <x v="32"/>
    <m/>
    <m/>
    <s v="B"/>
    <m/>
    <n v="1"/>
    <n v="3"/>
    <n v="3"/>
  </r>
  <r>
    <n v="109279496"/>
    <x v="16"/>
    <x v="16"/>
    <s v="Faculty of Engineering"/>
    <n v="1"/>
    <n v="1"/>
    <s v="169078838 "/>
    <s v="Mathematical and Information Sciences and Technology"/>
    <s v="MIST"/>
    <x v="5"/>
    <x v="5"/>
    <m/>
    <m/>
    <s v="B"/>
    <m/>
    <n v="2"/>
    <n v="3"/>
    <n v="6"/>
  </r>
  <r>
    <n v="109276882"/>
    <x v="16"/>
    <x v="16"/>
    <s v="Faculty of Humanities and Social Sciences"/>
    <n v="1"/>
    <n v="1"/>
    <s v="169079206 "/>
    <s v="Humanities and Law"/>
    <s v="HAL"/>
    <x v="18"/>
    <x v="17"/>
    <m/>
    <m/>
    <s v="B"/>
    <m/>
    <n v="1"/>
    <n v="3"/>
    <n v="3"/>
  </r>
  <r>
    <n v="121904253"/>
    <x v="16"/>
    <x v="16"/>
    <s v="Faculty of Architecture and Design"/>
    <n v="1"/>
    <n v="1"/>
    <s v="169170221 "/>
    <s v="Engineering Technology and Architecture"/>
    <s v="ETA"/>
    <x v="32"/>
    <x v="31"/>
    <m/>
    <m/>
    <s v="C(NE)"/>
    <m/>
    <n v="2.5"/>
    <n v="1"/>
    <n v="2.5"/>
  </r>
  <r>
    <n v="119950014"/>
    <x v="16"/>
    <x v="16"/>
    <s v="Faculty of Architecture and Design"/>
    <n v="1"/>
    <n v="1"/>
    <s v="169205623 "/>
    <s v="Engineering Technology and Architecture"/>
    <s v="ETA"/>
    <x v="32"/>
    <x v="31"/>
    <m/>
    <m/>
    <s v="C"/>
    <m/>
    <n v="2.5"/>
    <n v="1"/>
    <n v="2.5"/>
  </r>
  <r>
    <n v="119949844"/>
    <x v="16"/>
    <x v="16"/>
    <s v="Faculty of Humanities and Social Sciences"/>
    <n v="1"/>
    <n v="1"/>
    <s v="169330325 "/>
    <s v="Social Sciences and Other Cultural/Social Sciences"/>
    <s v="SSOCSS"/>
    <x v="10"/>
    <x v="6"/>
    <m/>
    <m/>
    <s v="B"/>
    <m/>
    <n v="1"/>
    <n v="3"/>
    <n v="3"/>
  </r>
  <r>
    <n v="119948876"/>
    <x v="16"/>
    <x v="16"/>
    <s v="Faculty of Science"/>
    <n v="1"/>
    <n v="1"/>
    <s v="169365955 "/>
    <s v="Biological Sciences"/>
    <s v="BIOS"/>
    <x v="7"/>
    <x v="7"/>
    <m/>
    <m/>
    <s v="B"/>
    <m/>
    <n v="2"/>
    <n v="3"/>
    <n v="6"/>
  </r>
  <r>
    <n v="118537269"/>
    <x v="16"/>
    <x v="16"/>
    <s v="Faculty of Architecture and Design"/>
    <n v="0.6"/>
    <n v="0.6"/>
    <s v="169366306 "/>
    <s v="Engineering Technology and Architecture"/>
    <s v="ETA"/>
    <x v="32"/>
    <x v="31"/>
    <m/>
    <m/>
    <s v="C"/>
    <m/>
    <n v="2.5"/>
    <n v="1"/>
    <n v="1.5"/>
  </r>
  <r>
    <n v="109331041"/>
    <x v="16"/>
    <x v="16"/>
    <s v="Faculty of Humanities and Social Sciences"/>
    <n v="1"/>
    <n v="1"/>
    <s v="169456711 "/>
    <s v="Social Sciences and Other Cultural/Social Sciences"/>
    <s v="SSOCSS"/>
    <x v="24"/>
    <x v="23"/>
    <m/>
    <m/>
    <s v="C"/>
    <m/>
    <n v="1"/>
    <n v="1"/>
    <n v="1"/>
  </r>
  <r>
    <n v="109280952"/>
    <x v="16"/>
    <x v="16"/>
    <s v="Faculty of Architecture and Design"/>
    <n v="1"/>
    <n v="1"/>
    <s v="169458385 "/>
    <s v="Engineering Technology and Architecture"/>
    <s v="ETA"/>
    <x v="32"/>
    <x v="31"/>
    <m/>
    <m/>
    <s v="C"/>
    <m/>
    <n v="2.5"/>
    <n v="1"/>
    <n v="2.5"/>
  </r>
  <r>
    <n v="138726911"/>
    <x v="16"/>
    <x v="16"/>
    <s v="Faculty of Architecture and Design"/>
    <n v="1"/>
    <n v="1"/>
    <s v="169548944 "/>
    <s v="Creative and Performing Arts"/>
    <s v="CPA"/>
    <x v="26"/>
    <x v="25"/>
    <m/>
    <m/>
    <s v="B"/>
    <m/>
    <n v="2"/>
    <n v="3"/>
    <n v="6"/>
  </r>
  <r>
    <n v="109278645"/>
    <x v="16"/>
    <x v="16"/>
    <s v="Faculty of Humanities and Social Sciences"/>
    <n v="1"/>
    <n v="1"/>
    <s v="169549126 "/>
    <s v="Humanities and Law"/>
    <s v="HAL"/>
    <x v="38"/>
    <x v="38"/>
    <m/>
    <m/>
    <s v="C"/>
    <m/>
    <n v="1"/>
    <n v="1"/>
    <n v="1"/>
  </r>
  <r>
    <n v="141889759"/>
    <x v="16"/>
    <x v="16"/>
    <s v="Faculty of Humanities and Social Sciences"/>
    <n v="1"/>
    <n v="1"/>
    <s v="169550381 "/>
    <s v="Social Sciences and Other Cultural/Social Sciences"/>
    <s v="SSOCSS"/>
    <x v="10"/>
    <x v="6"/>
    <m/>
    <m/>
    <s v="B"/>
    <m/>
    <n v="1"/>
    <n v="3"/>
    <n v="3"/>
  </r>
  <r>
    <n v="141538624"/>
    <x v="16"/>
    <x v="16"/>
    <s v="Faculty of Humanities and Social Sciences"/>
    <n v="1"/>
    <n v="1"/>
    <s v="169550694 "/>
    <s v="Social Sciences and Other Cultural/Social Sciences"/>
    <s v="SSOCSS"/>
    <x v="24"/>
    <x v="23"/>
    <m/>
    <m/>
    <s v="B"/>
    <m/>
    <n v="1"/>
    <n v="3"/>
    <n v="3"/>
  </r>
  <r>
    <n v="109277294"/>
    <x v="16"/>
    <x v="16"/>
    <s v="Faculty of Humanities and Social Sciences"/>
    <n v="1"/>
    <n v="1"/>
    <s v="169730725 "/>
    <s v="Humanities and Law"/>
    <s v="HAL"/>
    <x v="14"/>
    <x v="13"/>
    <m/>
    <m/>
    <s v="R"/>
    <m/>
    <n v="1"/>
    <n v="0"/>
    <n v="0"/>
  </r>
  <r>
    <n v="140680276"/>
    <x v="16"/>
    <x v="16"/>
    <s v="Faculty of Architecture and Design"/>
    <n v="1"/>
    <n v="1"/>
    <s v="169820693 "/>
    <s v="Creative and Performing Arts"/>
    <s v="CPA"/>
    <x v="20"/>
    <x v="19"/>
    <m/>
    <m/>
    <s v="B"/>
    <m/>
    <n v="2"/>
    <n v="3"/>
    <n v="6"/>
  </r>
  <r>
    <n v="123335762"/>
    <x v="16"/>
    <x v="16"/>
    <s v="Faculty of Science"/>
    <n v="1"/>
    <n v="1"/>
    <s v="169821004 "/>
    <s v="Physical Sciences"/>
    <s v="PHYSC"/>
    <x v="36"/>
    <x v="36"/>
    <m/>
    <m/>
    <s v="B"/>
    <m/>
    <n v="2"/>
    <n v="3"/>
    <n v="6"/>
  </r>
  <r>
    <n v="117986649"/>
    <x v="16"/>
    <x v="16"/>
    <s v="Faculty of Science"/>
    <n v="1"/>
    <n v="1"/>
    <s v="169911175 "/>
    <s v="Physical Sciences"/>
    <s v="PHYSC"/>
    <x v="36"/>
    <x v="36"/>
    <m/>
    <m/>
    <s v="C(NE)"/>
    <m/>
    <n v="2"/>
    <n v="1"/>
    <n v="2"/>
  </r>
  <r>
    <n v="103149688"/>
    <x v="16"/>
    <x v="16"/>
    <s v="Faculty of Science"/>
    <n v="1"/>
    <n v="1"/>
    <s v="170001642 "/>
    <s v="Māori Knowledge and Development"/>
    <s v="MKD"/>
    <x v="6"/>
    <x v="7"/>
    <m/>
    <m/>
    <s v="C(NE)"/>
    <m/>
    <n v="2"/>
    <n v="1"/>
    <n v="2"/>
  </r>
  <r>
    <n v="109281775"/>
    <x v="16"/>
    <x v="16"/>
    <s v="Faculty of Science"/>
    <n v="1"/>
    <n v="1"/>
    <s v="170272057 "/>
    <s v="Social Sciences and Other Cultural/Social Sciences"/>
    <s v="SSOCSS"/>
    <x v="37"/>
    <x v="37"/>
    <m/>
    <m/>
    <s v="A"/>
    <m/>
    <n v="1"/>
    <n v="5"/>
    <n v="5"/>
  </r>
  <r>
    <n v="141889720"/>
    <x v="16"/>
    <x v="16"/>
    <s v="Victoria Business School"/>
    <n v="1"/>
    <n v="1"/>
    <s v="171222009 "/>
    <s v="Business and Economics"/>
    <s v="BEC"/>
    <x v="29"/>
    <x v="28"/>
    <m/>
    <m/>
    <s v="A"/>
    <m/>
    <n v="1"/>
    <n v="5"/>
    <n v="5"/>
  </r>
  <r>
    <n v="109282409"/>
    <x v="16"/>
    <x v="16"/>
    <s v="Faculty of Science"/>
    <n v="1"/>
    <n v="1"/>
    <s v="171257394 "/>
    <s v="Biological Sciences"/>
    <s v="BIOS"/>
    <x v="12"/>
    <x v="11"/>
    <m/>
    <m/>
    <s v="B"/>
    <m/>
    <n v="2"/>
    <n v="3"/>
    <n v="6"/>
  </r>
  <r>
    <n v="141747197"/>
    <x v="16"/>
    <x v="16"/>
    <s v="Victoria Business School"/>
    <n v="1"/>
    <n v="1"/>
    <s v="171382374 "/>
    <s v="Social Sciences and Other Cultural/Social Sciences"/>
    <s v="SSOCSS"/>
    <x v="10"/>
    <x v="6"/>
    <m/>
    <m/>
    <s v="A"/>
    <m/>
    <n v="1"/>
    <n v="5"/>
    <n v="5"/>
  </r>
  <r>
    <n v="135636505"/>
    <x v="16"/>
    <x v="16"/>
    <s v="Faculty of Science"/>
    <n v="1"/>
    <n v="1"/>
    <s v="171382595 "/>
    <s v="Physical Sciences"/>
    <s v="PHYSC"/>
    <x v="28"/>
    <x v="27"/>
    <m/>
    <m/>
    <s v="B"/>
    <m/>
    <n v="2"/>
    <n v="3"/>
    <n v="6"/>
  </r>
  <r>
    <n v="119982727"/>
    <x v="16"/>
    <x v="16"/>
    <s v="Victoria Business School"/>
    <n v="1"/>
    <n v="1"/>
    <s v="171472868 "/>
    <s v="Business and Economics"/>
    <s v="BEC"/>
    <x v="29"/>
    <x v="28"/>
    <m/>
    <m/>
    <s v="B"/>
    <m/>
    <n v="1"/>
    <n v="3"/>
    <n v="3"/>
  </r>
  <r>
    <n v="109279904"/>
    <x v="16"/>
    <x v="16"/>
    <s v="Faculty of Humanities and Social Sciences"/>
    <n v="0.33"/>
    <n v="0.33"/>
    <s v="171597809 "/>
    <s v="Creative and Performing Arts"/>
    <s v="CPA"/>
    <x v="26"/>
    <x v="25"/>
    <m/>
    <m/>
    <s v="B"/>
    <m/>
    <n v="2"/>
    <n v="3"/>
    <n v="1.98"/>
  </r>
  <r>
    <n v="106478552"/>
    <x v="16"/>
    <x v="16"/>
    <s v="Victoria Business School"/>
    <n v="1"/>
    <n v="1"/>
    <s v="172175951 "/>
    <s v="Business and Economics"/>
    <s v="BEC"/>
    <x v="15"/>
    <x v="14"/>
    <m/>
    <m/>
    <s v="C(NE)"/>
    <m/>
    <n v="1"/>
    <n v="1"/>
    <n v="1"/>
  </r>
  <r>
    <n v="120184867"/>
    <x v="16"/>
    <x v="16"/>
    <s v="Faculty of Humanities and Social Sciences"/>
    <n v="1"/>
    <n v="1"/>
    <s v="172301433 "/>
    <s v="Creative and Performing Arts"/>
    <s v="CPA"/>
    <x v="26"/>
    <x v="25"/>
    <m/>
    <m/>
    <s v="A"/>
    <m/>
    <n v="2"/>
    <n v="5"/>
    <n v="10"/>
  </r>
  <r>
    <n v="9640460"/>
    <x v="16"/>
    <x v="16"/>
    <s v="Victoria Business School"/>
    <n v="1"/>
    <n v="1"/>
    <s v="172517594 "/>
    <s v="Mathematical and Information Sciences and Technology"/>
    <s v="MIST"/>
    <x v="5"/>
    <x v="5"/>
    <m/>
    <m/>
    <s v="B"/>
    <m/>
    <n v="2"/>
    <n v="3"/>
    <n v="6"/>
  </r>
  <r>
    <n v="103629214"/>
    <x v="16"/>
    <x v="16"/>
    <s v="Faculty of Architecture and Design"/>
    <n v="1"/>
    <n v="1"/>
    <s v="172789227 "/>
    <s v="Engineering Technology and Architecture"/>
    <s v="ETA"/>
    <x v="32"/>
    <x v="31"/>
    <m/>
    <m/>
    <s v="B"/>
    <m/>
    <n v="2.5"/>
    <n v="3"/>
    <n v="7.5"/>
  </r>
  <r>
    <n v="109281469"/>
    <x v="16"/>
    <x v="16"/>
    <s v="Faculty of Science"/>
    <n v="1"/>
    <n v="1"/>
    <s v="172971248 "/>
    <s v="Physical Sciences"/>
    <s v="PHYSC"/>
    <x v="11"/>
    <x v="10"/>
    <m/>
    <m/>
    <s v="B"/>
    <m/>
    <n v="2"/>
    <n v="3"/>
    <n v="6"/>
  </r>
  <r>
    <n v="103598228"/>
    <x v="16"/>
    <x v="16"/>
    <s v="Faculty of Architecture and Design"/>
    <n v="1"/>
    <n v="1"/>
    <s v="173152841 "/>
    <s v="Engineering Technology and Architecture"/>
    <s v="ETA"/>
    <x v="32"/>
    <x v="31"/>
    <m/>
    <m/>
    <s v="C"/>
    <m/>
    <n v="2.5"/>
    <n v="1"/>
    <n v="2.5"/>
  </r>
  <r>
    <n v="109279879"/>
    <x v="16"/>
    <x v="16"/>
    <s v="Victoria Business School"/>
    <n v="1"/>
    <n v="1"/>
    <s v="173626792 "/>
    <s v="Business and Economics"/>
    <s v="BEC"/>
    <x v="27"/>
    <x v="26"/>
    <m/>
    <m/>
    <s v="B"/>
    <m/>
    <n v="1"/>
    <n v="3"/>
    <n v="3"/>
  </r>
  <r>
    <n v="103602775"/>
    <x v="16"/>
    <x v="16"/>
    <s v="Victoria Business School"/>
    <n v="1"/>
    <n v="1"/>
    <s v="173732448 "/>
    <s v="Medicine and Public Health"/>
    <s v="MEDPH"/>
    <x v="16"/>
    <x v="15"/>
    <m/>
    <m/>
    <s v="A"/>
    <m/>
    <n v="2.5"/>
    <n v="5"/>
    <n v="12.5"/>
  </r>
  <r>
    <n v="141747064"/>
    <x v="16"/>
    <x v="16"/>
    <s v="Faculty of Humanities and Social Sciences"/>
    <n v="1"/>
    <n v="1"/>
    <s v="173732587 "/>
    <s v="Humanities and Law"/>
    <s v="HAL"/>
    <x v="18"/>
    <x v="17"/>
    <m/>
    <m/>
    <s v="C"/>
    <m/>
    <n v="1"/>
    <n v="1"/>
    <n v="1"/>
  </r>
  <r>
    <n v="108857760"/>
    <x v="16"/>
    <x v="16"/>
    <s v="Victoria Business School"/>
    <n v="1"/>
    <n v="1"/>
    <s v="173823104 "/>
    <s v="Social Sciences and Other Cultural/Social Sciences"/>
    <s v="SSOCSS"/>
    <x v="10"/>
    <x v="6"/>
    <m/>
    <m/>
    <s v="B"/>
    <m/>
    <n v="1"/>
    <n v="3"/>
    <n v="3"/>
  </r>
  <r>
    <n v="133963807"/>
    <x v="16"/>
    <x v="16"/>
    <s v="Faculty of Science"/>
    <n v="0.5"/>
    <n v="0.5"/>
    <s v="173823193 "/>
    <s v="Physical Sciences"/>
    <s v="PHYSC"/>
    <x v="36"/>
    <x v="36"/>
    <m/>
    <m/>
    <s v="B"/>
    <m/>
    <n v="2"/>
    <n v="3"/>
    <n v="3"/>
  </r>
  <r>
    <n v="109195565"/>
    <x v="16"/>
    <x v="16"/>
    <s v="Faculty of Architecture and Design"/>
    <n v="1"/>
    <n v="1"/>
    <s v="174312831 "/>
    <s v="Engineering Technology and Architecture"/>
    <s v="ETA"/>
    <x v="32"/>
    <x v="31"/>
    <m/>
    <m/>
    <s v="A"/>
    <m/>
    <n v="2.5"/>
    <n v="5"/>
    <n v="12.5"/>
  </r>
  <r>
    <n v="109196148"/>
    <x v="16"/>
    <x v="16"/>
    <s v="Faculty of Architecture and Design"/>
    <n v="1"/>
    <n v="1"/>
    <s v="174312927 "/>
    <s v="Engineering Technology and Architecture"/>
    <s v="ETA"/>
    <x v="32"/>
    <x v="31"/>
    <m/>
    <m/>
    <s v="A"/>
    <m/>
    <n v="2.5"/>
    <n v="5"/>
    <n v="12.5"/>
  </r>
  <r>
    <n v="141889812"/>
    <x v="16"/>
    <x v="16"/>
    <s v="Faculty of Humanities and Social Sciences"/>
    <n v="1"/>
    <n v="1"/>
    <s v="174439395 "/>
    <s v="Creative and Performing Arts"/>
    <s v="CPA"/>
    <x v="26"/>
    <x v="25"/>
    <m/>
    <m/>
    <s v="A"/>
    <m/>
    <n v="2"/>
    <n v="5"/>
    <n v="10"/>
  </r>
  <r>
    <n v="136551976"/>
    <x v="16"/>
    <x v="16"/>
    <s v="Faculty of Science"/>
    <n v="0.4"/>
    <n v="0.4"/>
    <s v="174439909 "/>
    <s v="Physical Sciences"/>
    <s v="PHYSC"/>
    <x v="36"/>
    <x v="36"/>
    <m/>
    <m/>
    <s v="B"/>
    <m/>
    <n v="2"/>
    <n v="3"/>
    <n v="2.4000000000000004"/>
  </r>
  <r>
    <n v="109280860"/>
    <x v="16"/>
    <x v="16"/>
    <s v="Faculty of Architecture and Design"/>
    <n v="1"/>
    <n v="1"/>
    <s v="174531105 "/>
    <s v="Creative and Performing Arts"/>
    <s v="CPA"/>
    <x v="2"/>
    <x v="2"/>
    <m/>
    <m/>
    <s v="B"/>
    <m/>
    <n v="2"/>
    <n v="3"/>
    <n v="6"/>
  </r>
  <r>
    <n v="119949114"/>
    <x v="16"/>
    <x v="16"/>
    <s v="Faculty of Science"/>
    <n v="0.2"/>
    <n v="0.2"/>
    <s v="174713051 "/>
    <s v="Social Sciences and Other Cultural/Social Sciences"/>
    <s v="SSOCSS"/>
    <x v="37"/>
    <x v="37"/>
    <m/>
    <m/>
    <s v="B"/>
    <m/>
    <n v="1"/>
    <n v="3"/>
    <n v="0.60000000000000009"/>
  </r>
  <r>
    <n v="109192076"/>
    <x v="16"/>
    <x v="16"/>
    <s v="Faculty of Humanities and Social Sciences"/>
    <n v="1"/>
    <n v="1"/>
    <s v="175168593 "/>
    <s v="Social Sciences and Other Cultural/Social Sciences"/>
    <s v="SSOCSS"/>
    <x v="10"/>
    <x v="6"/>
    <m/>
    <m/>
    <s v="A"/>
    <m/>
    <n v="1"/>
    <n v="5"/>
    <n v="5"/>
  </r>
  <r>
    <n v="109266400"/>
    <x v="16"/>
    <x v="16"/>
    <s v="Faculty of Education"/>
    <n v="1"/>
    <n v="1"/>
    <s v="175260201 "/>
    <s v="Education"/>
    <s v="EDU"/>
    <x v="13"/>
    <x v="12"/>
    <m/>
    <m/>
    <s v="C"/>
    <m/>
    <n v="1"/>
    <n v="1"/>
    <n v="1"/>
  </r>
  <r>
    <n v="141889787"/>
    <x v="16"/>
    <x v="16"/>
    <s v="Faculty of Humanities and Social Sciences"/>
    <n v="1"/>
    <n v="1"/>
    <s v="175625761 "/>
    <s v="Creative and Performing Arts"/>
    <s v="CPA"/>
    <x v="26"/>
    <x v="25"/>
    <m/>
    <m/>
    <s v="B"/>
    <m/>
    <n v="2"/>
    <n v="3"/>
    <n v="6"/>
  </r>
  <r>
    <n v="119949538"/>
    <x v="16"/>
    <x v="16"/>
    <s v="Faculty of Humanities and Social Sciences"/>
    <n v="0.33"/>
    <n v="0.33"/>
    <s v="176272326 "/>
    <s v="Creative and Performing Arts"/>
    <s v="CPA"/>
    <x v="26"/>
    <x v="25"/>
    <m/>
    <m/>
    <s v="B"/>
    <m/>
    <n v="2"/>
    <n v="3"/>
    <n v="1.98"/>
  </r>
  <r>
    <n v="119949553"/>
    <x v="16"/>
    <x v="16"/>
    <s v="Faculty of Humanities and Social Sciences"/>
    <n v="0.33"/>
    <n v="0.33"/>
    <s v="176272406 "/>
    <s v="Creative and Performing Arts"/>
    <s v="CPA"/>
    <x v="26"/>
    <x v="25"/>
    <m/>
    <m/>
    <s v="B"/>
    <m/>
    <n v="2"/>
    <n v="3"/>
    <n v="1.98"/>
  </r>
  <r>
    <n v="119949540"/>
    <x v="16"/>
    <x v="16"/>
    <s v="Faculty of Humanities and Social Sciences"/>
    <n v="0.33"/>
    <n v="0.33"/>
    <s v="176272496 "/>
    <s v="Creative and Performing Arts"/>
    <s v="CPA"/>
    <x v="26"/>
    <x v="25"/>
    <m/>
    <m/>
    <s v="B"/>
    <m/>
    <n v="2"/>
    <n v="3"/>
    <n v="1.98"/>
  </r>
  <r>
    <n v="141733891"/>
    <x v="16"/>
    <x v="16"/>
    <s v="Faculty of Humanities and Social Sciences"/>
    <n v="1"/>
    <n v="1"/>
    <s v="176363783 "/>
    <s v="Creative and Performing Arts"/>
    <s v="CPA"/>
    <x v="26"/>
    <x v="25"/>
    <m/>
    <m/>
    <s v="A"/>
    <m/>
    <n v="2"/>
    <n v="5"/>
    <n v="10"/>
  </r>
  <r>
    <n v="141733942"/>
    <x v="16"/>
    <x v="16"/>
    <s v="Faculty of Humanities and Social Sciences"/>
    <n v="1"/>
    <n v="1"/>
    <s v="176455578 "/>
    <s v="Humanities and Law"/>
    <s v="HAL"/>
    <x v="30"/>
    <x v="29"/>
    <m/>
    <m/>
    <s v="C"/>
    <m/>
    <n v="1"/>
    <n v="1"/>
    <n v="1"/>
  </r>
  <r>
    <n v="109278022"/>
    <x v="16"/>
    <x v="16"/>
    <s v="Faculty of Humanities and Social Sciences"/>
    <n v="0.5"/>
    <n v="0.5"/>
    <s v="176914693 "/>
    <s v="Social Sciences and Other Cultural/Social Sciences"/>
    <s v="SSOCSS"/>
    <x v="17"/>
    <x v="16"/>
    <m/>
    <m/>
    <s v="A"/>
    <m/>
    <n v="1"/>
    <n v="5"/>
    <n v="2.5"/>
  </r>
  <r>
    <n v="141786011"/>
    <x v="17"/>
    <x v="17"/>
    <s v="Biological Sciences"/>
    <n v="0.2"/>
    <n v="0.2"/>
    <s v="aall039 "/>
    <s v="Biological Sciences"/>
    <s v="BIOS"/>
    <x v="9"/>
    <x v="9"/>
    <m/>
    <m/>
    <s v="A"/>
    <m/>
    <n v="2.5"/>
    <n v="5"/>
    <n v="2.5"/>
  </r>
  <r>
    <n v="105411667"/>
    <x v="17"/>
    <x v="17"/>
    <s v="Population Health"/>
    <n v="0.98"/>
    <n v="0.98"/>
    <s v="aand002 "/>
    <s v="Social Sciences and Other Cultural/Social Sciences"/>
    <s v="SSOCSS"/>
    <x v="34"/>
    <x v="34"/>
    <m/>
    <m/>
    <s v="C(NE)"/>
    <m/>
    <n v="1"/>
    <n v="1"/>
    <n v="0.98"/>
  </r>
  <r>
    <n v="120690845"/>
    <x v="17"/>
    <x v="17"/>
    <s v="Psychology"/>
    <n v="0.5"/>
    <n v="0.5"/>
    <s v="aarn002 "/>
    <s v="Social Sciences and Other Cultural/Social Sciences"/>
    <s v="SSOCSS"/>
    <x v="3"/>
    <x v="3"/>
    <m/>
    <m/>
    <s v="R"/>
    <m/>
    <n v="2"/>
    <n v="0"/>
    <n v="0"/>
  </r>
  <r>
    <n v="105454081"/>
    <x v="17"/>
    <x v="17"/>
    <s v="Medical Sciences"/>
    <n v="1"/>
    <n v="1"/>
    <s v="aash001 "/>
    <s v="Physical Sciences"/>
    <s v="PHYSC"/>
    <x v="11"/>
    <x v="10"/>
    <m/>
    <m/>
    <s v="C"/>
    <m/>
    <n v="2"/>
    <n v="1"/>
    <n v="2"/>
  </r>
  <r>
    <n v="109360040"/>
    <x v="17"/>
    <x v="17"/>
    <s v="Curriculum &amp; Pedagogy"/>
    <n v="1"/>
    <n v="1"/>
    <s v="abab014 "/>
    <s v="Education"/>
    <s v="EDU"/>
    <x v="13"/>
    <x v="12"/>
    <m/>
    <m/>
    <s v="R"/>
    <m/>
    <n v="1"/>
    <n v="0"/>
    <n v="0"/>
  </r>
  <r>
    <n v="110017137"/>
    <x v="17"/>
    <x v="17"/>
    <s v="Music"/>
    <n v="1"/>
    <n v="1"/>
    <s v="abad001 "/>
    <s v="Creative and Performing Arts"/>
    <s v="CPA"/>
    <x v="26"/>
    <x v="25"/>
    <m/>
    <m/>
    <s v="B"/>
    <m/>
    <n v="2"/>
    <n v="3"/>
    <n v="6"/>
  </r>
  <r>
    <n v="131325606"/>
    <x v="17"/>
    <x v="17"/>
    <s v="Architecture &amp; Planning"/>
    <n v="1"/>
    <n v="1"/>
    <s v="abar034 "/>
    <s v="Engineering Technology and Architecture"/>
    <s v="ETA"/>
    <x v="32"/>
    <x v="31"/>
    <m/>
    <m/>
    <s v="C"/>
    <m/>
    <n v="2.5"/>
    <n v="1"/>
    <n v="2.5"/>
  </r>
  <r>
    <n v="108603617"/>
    <x v="17"/>
    <x v="17"/>
    <s v="School of Medicine"/>
    <n v="1"/>
    <n v="1"/>
    <s v="abar046 "/>
    <s v="Medicine and Public Health"/>
    <s v="MEDPH"/>
    <x v="19"/>
    <x v="18"/>
    <m/>
    <m/>
    <s v="C"/>
    <m/>
    <n v="2.5"/>
    <n v="1"/>
    <n v="2.5"/>
  </r>
  <r>
    <n v="141785957"/>
    <x v="17"/>
    <x v="17"/>
    <s v="School of Medicine"/>
    <n v="1"/>
    <n v="1"/>
    <s v="abar130 "/>
    <s v="Medicine and Public Health"/>
    <s v="MEDPH"/>
    <x v="19"/>
    <x v="18"/>
    <m/>
    <m/>
    <s v="A"/>
    <m/>
    <n v="2.5"/>
    <n v="5"/>
    <n v="12.5"/>
  </r>
  <r>
    <n v="103525798"/>
    <x v="17"/>
    <x v="17"/>
    <s v="Counselling, Human Service &amp; Social Work"/>
    <n v="1"/>
    <n v="1"/>
    <s v="abar148 "/>
    <s v="Social Sciences and Other Cultural/Social Sciences"/>
    <s v="SSOCSS"/>
    <x v="24"/>
    <x v="23"/>
    <m/>
    <m/>
    <s v="C"/>
    <m/>
    <n v="1"/>
    <n v="1"/>
    <n v="1"/>
  </r>
  <r>
    <n v="141588279"/>
    <x v="17"/>
    <x v="17"/>
    <s v="Biological Sciences"/>
    <n v="1"/>
    <n v="1"/>
    <s v="abar210 "/>
    <s v="Biological Sciences"/>
    <s v="BIOS"/>
    <x v="12"/>
    <x v="11"/>
    <m/>
    <m/>
    <s v="C"/>
    <m/>
    <n v="2"/>
    <n v="1"/>
    <n v="2"/>
  </r>
  <r>
    <n v="109167376"/>
    <x v="17"/>
    <x v="17"/>
    <s v="School of Medicine"/>
    <n v="1"/>
    <n v="1"/>
    <s v="abea028 "/>
    <s v="Medicine and Public Health"/>
    <s v="MEDPH"/>
    <x v="16"/>
    <x v="15"/>
    <m/>
    <m/>
    <s v="A"/>
    <m/>
    <n v="2.5"/>
    <n v="5"/>
    <n v="12.5"/>
  </r>
  <r>
    <n v="113001100"/>
    <x v="17"/>
    <x v="17"/>
    <s v="Liggins Institute"/>
    <n v="0.82"/>
    <n v="0.82"/>
    <s v="abee018 "/>
    <s v="Medicine and Public Health"/>
    <s v="MEDPH"/>
    <x v="35"/>
    <x v="35"/>
    <m/>
    <m/>
    <s v="C"/>
    <m/>
    <n v="2.5"/>
    <n v="1"/>
    <n v="2.0499999999999998"/>
  </r>
  <r>
    <n v="116235900"/>
    <x v="17"/>
    <x v="17"/>
    <s v="Medical Sciences"/>
    <n v="1"/>
    <n v="1"/>
    <s v="abha054 "/>
    <s v="Education"/>
    <s v="EDU"/>
    <x v="13"/>
    <x v="12"/>
    <m/>
    <m/>
    <s v="R"/>
    <m/>
    <n v="1"/>
    <n v="0"/>
    <n v="0"/>
  </r>
  <r>
    <n v="104633787"/>
    <x v="17"/>
    <x v="17"/>
    <s v="Faculty of Medical &amp; Hlth Sci"/>
    <n v="1"/>
    <n v="1"/>
    <s v="abla019 "/>
    <s v="Education"/>
    <s v="EDU"/>
    <x v="13"/>
    <x v="12"/>
    <m/>
    <m/>
    <s v="C"/>
    <m/>
    <n v="1"/>
    <n v="1"/>
    <n v="1"/>
  </r>
  <r>
    <n v="109201995"/>
    <x v="17"/>
    <x v="17"/>
    <s v="Medical Sciences"/>
    <n v="1"/>
    <n v="1"/>
    <s v="abla060 "/>
    <s v="Physical Sciences"/>
    <s v="PHYSC"/>
    <x v="11"/>
    <x v="10"/>
    <m/>
    <m/>
    <s v="C"/>
    <m/>
    <n v="2"/>
    <n v="1"/>
    <n v="2"/>
  </r>
  <r>
    <n v="103572956"/>
    <x v="17"/>
    <x v="17"/>
    <s v="Biological Sciences"/>
    <n v="1"/>
    <n v="1"/>
    <s v="abro168 "/>
    <s v="Biological Sciences"/>
    <s v="BIOS"/>
    <x v="12"/>
    <x v="11"/>
    <m/>
    <m/>
    <s v="C(NE)"/>
    <m/>
    <n v="2"/>
    <n v="1"/>
    <n v="2"/>
  </r>
  <r>
    <n v="108788249"/>
    <x v="17"/>
    <x v="17"/>
    <s v="English"/>
    <n v="1"/>
    <n v="1"/>
    <s v="acal003 "/>
    <s v="Humanities and Law"/>
    <s v="HAL"/>
    <x v="30"/>
    <x v="29"/>
    <m/>
    <m/>
    <s v="A"/>
    <m/>
    <n v="1"/>
    <n v="5"/>
    <n v="5"/>
  </r>
  <r>
    <n v="104584853"/>
    <x v="17"/>
    <x v="17"/>
    <s v="Film, Television &amp; Media Studies"/>
    <n v="1"/>
    <n v="1"/>
    <s v="acam108 "/>
    <s v="Social Sciences and Other Cultural/Social Sciences"/>
    <s v="SSOCSS"/>
    <x v="17"/>
    <x v="16"/>
    <m/>
    <m/>
    <s v="B"/>
    <m/>
    <n v="1"/>
    <n v="3"/>
    <n v="3"/>
  </r>
  <r>
    <n v="141588769"/>
    <x v="17"/>
    <x v="17"/>
    <s v="Civil &amp; Environmental Engineering"/>
    <n v="1"/>
    <n v="1"/>
    <s v="aced002 "/>
    <s v="Engineering Technology and Architecture"/>
    <s v="ETA"/>
    <x v="4"/>
    <x v="4"/>
    <m/>
    <m/>
    <s v="A"/>
    <m/>
    <n v="2.5"/>
    <n v="5"/>
    <n v="12.5"/>
  </r>
  <r>
    <n v="105450497"/>
    <x v="17"/>
    <x v="17"/>
    <s v="Applied Language Studies and Linguistics"/>
    <n v="1"/>
    <n v="1"/>
    <s v="acha094 "/>
    <s v="Humanities and Law"/>
    <s v="HAL"/>
    <x v="18"/>
    <x v="17"/>
    <m/>
    <m/>
    <s v="C"/>
    <m/>
    <n v="1"/>
    <n v="1"/>
    <n v="1"/>
  </r>
  <r>
    <n v="109189890"/>
    <x v="17"/>
    <x v="17"/>
    <s v="Economics"/>
    <n v="1"/>
    <n v="1"/>
    <s v="acha192 "/>
    <s v="Business and Economics"/>
    <s v="BEC"/>
    <x v="39"/>
    <x v="39"/>
    <m/>
    <m/>
    <s v="A"/>
    <m/>
    <n v="1"/>
    <n v="5"/>
    <n v="5"/>
  </r>
  <r>
    <n v="141785306"/>
    <x v="17"/>
    <x v="17"/>
    <s v="Bioengineering Institute"/>
    <n v="1"/>
    <n v="1"/>
    <s v="acla148 "/>
    <s v="Engineering Technology and Architecture"/>
    <s v="ETA"/>
    <x v="4"/>
    <x v="4"/>
    <m/>
    <m/>
    <s v="C(NE)"/>
    <m/>
    <n v="2.5"/>
    <n v="1"/>
    <n v="2.5"/>
  </r>
  <r>
    <n v="105363293"/>
    <x v="17"/>
    <x v="17"/>
    <s v="Optometry &amp; Vision Science"/>
    <n v="1"/>
    <n v="1"/>
    <s v="acol012 "/>
    <s v="Health"/>
    <s v="HEALTH"/>
    <x v="0"/>
    <x v="0"/>
    <m/>
    <m/>
    <s v="R"/>
    <m/>
    <n v="2"/>
    <n v="0"/>
    <n v="0"/>
  </r>
  <r>
    <n v="104678518"/>
    <x v="17"/>
    <x v="17"/>
    <s v="Info Systems &amp; Operations Mgmt"/>
    <n v="0.49"/>
    <n v="0.49"/>
    <s v="acol077 "/>
    <s v="Mathematical and Information Sciences and Technology"/>
    <s v="MIST"/>
    <x v="5"/>
    <x v="5"/>
    <m/>
    <m/>
    <s v="C"/>
    <m/>
    <n v="2"/>
    <n v="1"/>
    <n v="0.98"/>
  </r>
  <r>
    <n v="109199823"/>
    <x v="17"/>
    <x v="17"/>
    <s v="Engineering Science"/>
    <n v="0.8"/>
    <n v="0.8"/>
    <s v="acro018 "/>
    <s v="Engineering Technology and Architecture"/>
    <s v="ETA"/>
    <x v="4"/>
    <x v="4"/>
    <m/>
    <m/>
    <s v="C"/>
    <m/>
    <n v="2.5"/>
    <n v="1"/>
    <n v="2"/>
  </r>
  <r>
    <n v="120915586"/>
    <x v="18"/>
    <x v="18"/>
    <s v="International Business Programme"/>
    <n v="1"/>
    <n v="1"/>
    <s v="AdamB "/>
    <s v="Education"/>
    <s v="EDU"/>
    <x v="13"/>
    <x v="12"/>
    <m/>
    <m/>
    <s v="C"/>
    <m/>
    <n v="1"/>
    <n v="1"/>
    <n v="1"/>
  </r>
  <r>
    <n v="141787883"/>
    <x v="17"/>
    <x v="17"/>
    <s v="Medical Sciences"/>
    <n v="1"/>
    <n v="1"/>
    <s v="adav047 "/>
    <s v="Biological Sciences"/>
    <s v="BIOS"/>
    <x v="12"/>
    <x v="11"/>
    <m/>
    <m/>
    <s v="A"/>
    <m/>
    <n v="2"/>
    <n v="5"/>
    <n v="10"/>
  </r>
  <r>
    <n v="120690462"/>
    <x v="17"/>
    <x v="17"/>
    <s v="Chemical Sciences"/>
    <n v="1"/>
    <n v="1"/>
    <s v="adin011 "/>
    <s v="Biological Sciences"/>
    <s v="BIOS"/>
    <x v="12"/>
    <x v="11"/>
    <m/>
    <m/>
    <s v="B"/>
    <m/>
    <n v="2"/>
    <n v="3"/>
    <n v="6"/>
  </r>
  <r>
    <n v="141588983"/>
    <x v="17"/>
    <x v="17"/>
    <s v="School of Medicine"/>
    <n v="1"/>
    <n v="1"/>
    <s v="adom187 "/>
    <s v="Biological Sciences"/>
    <s v="BIOS"/>
    <x v="12"/>
    <x v="11"/>
    <m/>
    <m/>
    <s v="C(NE)"/>
    <m/>
    <n v="2"/>
    <n v="1"/>
    <n v="2"/>
  </r>
  <r>
    <n v="104468714"/>
    <x v="17"/>
    <x v="17"/>
    <s v="Engineering Science"/>
    <n v="1"/>
    <n v="1"/>
    <s v="adow031 "/>
    <s v="Engineering Technology and Architecture"/>
    <s v="ETA"/>
    <x v="4"/>
    <x v="4"/>
    <m/>
    <m/>
    <s v="C(NE)"/>
    <m/>
    <n v="2.5"/>
    <n v="1"/>
    <n v="2.5"/>
  </r>
  <r>
    <n v="141786343"/>
    <x v="17"/>
    <x v="17"/>
    <s v="Medical Sciences"/>
    <n v="0.2"/>
    <n v="0.2"/>
    <s v="adoy002 "/>
    <s v="Medicine and Public Health"/>
    <s v="MEDPH"/>
    <x v="19"/>
    <x v="18"/>
    <m/>
    <m/>
    <s v="B"/>
    <m/>
    <n v="2.5"/>
    <n v="3"/>
    <n v="1.5"/>
  </r>
  <r>
    <n v="105454449"/>
    <x v="17"/>
    <x v="17"/>
    <s v="Computer Science"/>
    <n v="1"/>
    <n v="1"/>
    <s v="adru001 "/>
    <s v="Biological Sciences"/>
    <s v="BIOS"/>
    <x v="7"/>
    <x v="7"/>
    <m/>
    <m/>
    <s v="A"/>
    <m/>
    <n v="2"/>
    <n v="5"/>
    <n v="10"/>
  </r>
  <r>
    <n v="109199943"/>
    <x v="17"/>
    <x v="17"/>
    <s v="School of Medicine"/>
    <n v="1"/>
    <n v="1"/>
    <s v="aeke001 "/>
    <s v="Medicine and Public Health"/>
    <s v="MEDPH"/>
    <x v="19"/>
    <x v="18"/>
    <m/>
    <m/>
    <s v="C"/>
    <m/>
    <n v="2.5"/>
    <n v="1"/>
    <n v="2.5"/>
  </r>
  <r>
    <n v="109193031"/>
    <x v="17"/>
    <x v="17"/>
    <s v="Economics"/>
    <n v="1"/>
    <n v="1"/>
    <s v="aend003 "/>
    <s v="Business and Economics"/>
    <s v="BEC"/>
    <x v="39"/>
    <x v="39"/>
    <m/>
    <m/>
    <s v="A"/>
    <m/>
    <n v="1"/>
    <n v="5"/>
    <n v="5"/>
  </r>
  <r>
    <n v="104672017"/>
    <x v="17"/>
    <x v="17"/>
    <s v="School of Medicine"/>
    <n v="1"/>
    <n v="1"/>
    <s v="afer037 "/>
    <s v="Medicine and Public Health"/>
    <s v="MEDPH"/>
    <x v="19"/>
    <x v="18"/>
    <m/>
    <m/>
    <s v="C"/>
    <m/>
    <n v="2.5"/>
    <n v="1"/>
    <n v="2.5"/>
  </r>
  <r>
    <n v="105544427"/>
    <x v="17"/>
    <x v="17"/>
    <s v="Leigh Marine Research Centre"/>
    <n v="0.2"/>
    <n v="0.2"/>
    <s v="afid001 "/>
    <s v="Biological Sciences"/>
    <s v="BIOS"/>
    <x v="7"/>
    <x v="7"/>
    <m/>
    <m/>
    <s v="C"/>
    <m/>
    <n v="2"/>
    <n v="1"/>
    <n v="0.4"/>
  </r>
  <r>
    <n v="111445445"/>
    <x v="17"/>
    <x v="17"/>
    <s v="Learning, Development &amp; Professional Practice"/>
    <n v="1"/>
    <n v="1"/>
    <s v="afli008 "/>
    <s v="Education"/>
    <s v="EDU"/>
    <x v="13"/>
    <x v="12"/>
    <m/>
    <m/>
    <s v="C"/>
    <m/>
    <n v="1"/>
    <n v="1"/>
    <n v="1"/>
  </r>
  <r>
    <n v="109198429"/>
    <x v="17"/>
    <x v="17"/>
    <s v="Environment"/>
    <n v="1"/>
    <n v="1"/>
    <s v="afow001 "/>
    <s v="Physical Sciences"/>
    <s v="PHYSC"/>
    <x v="36"/>
    <x v="36"/>
    <m/>
    <m/>
    <s v="B"/>
    <m/>
    <n v="2"/>
    <n v="3"/>
    <n v="6"/>
  </r>
  <r>
    <n v="109201344"/>
    <x v="17"/>
    <x v="17"/>
    <s v="Medical Sciences"/>
    <n v="1"/>
    <n v="1"/>
    <s v="afra056 "/>
    <s v="Medicine and Public Health"/>
    <s v="MEDPH"/>
    <x v="35"/>
    <x v="35"/>
    <m/>
    <m/>
    <s v="B"/>
    <m/>
    <n v="2.5"/>
    <n v="3"/>
    <n v="7.5"/>
  </r>
  <r>
    <n v="109194449"/>
    <x v="17"/>
    <x v="17"/>
    <s v="School of Medicine"/>
    <n v="0.3"/>
    <n v="0.3"/>
    <s v="afra057 "/>
    <s v="Medicine and Public Health"/>
    <s v="MEDPH"/>
    <x v="19"/>
    <x v="18"/>
    <m/>
    <m/>
    <s v="C"/>
    <m/>
    <n v="2.5"/>
    <n v="1"/>
    <n v="0.75"/>
  </r>
  <r>
    <n v="139695379"/>
    <x v="17"/>
    <x v="17"/>
    <s v="Sociology"/>
    <n v="1"/>
    <n v="1"/>
    <s v="afra853 "/>
    <s v="Social Sciences and Other Cultural/Social Sciences"/>
    <s v="SSOCSS"/>
    <x v="24"/>
    <x v="23"/>
    <m/>
    <m/>
    <s v="A"/>
    <m/>
    <n v="1"/>
    <n v="5"/>
    <n v="5"/>
  </r>
  <r>
    <n v="141587918"/>
    <x v="17"/>
    <x v="17"/>
    <s v="Biological Sciences"/>
    <n v="1"/>
    <n v="1"/>
    <s v="agas014 "/>
    <s v="Biological Sciences"/>
    <s v="BIOS"/>
    <x v="7"/>
    <x v="7"/>
    <m/>
    <m/>
    <s v="C(NE)"/>
    <m/>
    <n v="2"/>
    <n v="1"/>
    <n v="2"/>
  </r>
  <r>
    <n v="141588529"/>
    <x v="17"/>
    <x v="17"/>
    <s v="Computer Science"/>
    <n v="1"/>
    <n v="1"/>
    <s v="agav893 "/>
    <s v="Mathematical and Information Sciences and Technology"/>
    <s v="MIST"/>
    <x v="25"/>
    <x v="24"/>
    <m/>
    <m/>
    <s v="C(NE)"/>
    <m/>
    <n v="1"/>
    <n v="1"/>
    <n v="1"/>
  </r>
  <r>
    <n v="1593360"/>
    <x v="17"/>
    <x v="17"/>
    <s v="Medical Sciences"/>
    <n v="1"/>
    <n v="1"/>
    <s v="agid001 "/>
    <s v="Physical Sciences"/>
    <s v="PHYSC"/>
    <x v="11"/>
    <x v="10"/>
    <m/>
    <m/>
    <s v="C(NE)"/>
    <m/>
    <n v="2"/>
    <n v="1"/>
    <n v="2"/>
  </r>
  <r>
    <n v="105451437"/>
    <x v="17"/>
    <x v="17"/>
    <s v="Film, Television &amp; Media Studies"/>
    <n v="1"/>
    <n v="1"/>
    <s v="agol013 "/>
    <s v="Creative and Performing Arts"/>
    <s v="CPA"/>
    <x v="31"/>
    <x v="30"/>
    <m/>
    <m/>
    <s v="A"/>
    <m/>
    <n v="2"/>
    <n v="5"/>
    <n v="10"/>
  </r>
  <r>
    <n v="2233105"/>
    <x v="17"/>
    <x v="17"/>
    <s v="Nursing"/>
    <n v="1"/>
    <n v="1"/>
    <s v="agoo026 "/>
    <s v="Health"/>
    <s v="HEALTH"/>
    <x v="21"/>
    <x v="20"/>
    <m/>
    <m/>
    <s v="C"/>
    <m/>
    <n v="2"/>
    <n v="1"/>
    <n v="2"/>
  </r>
  <r>
    <n v="109200973"/>
    <x v="17"/>
    <x v="17"/>
    <s v="Mathematics"/>
    <n v="1"/>
    <n v="1"/>
    <s v="agov005 "/>
    <s v="Mathematical and Information Sciences and Technology"/>
    <s v="MIST"/>
    <x v="25"/>
    <x v="24"/>
    <m/>
    <m/>
    <s v="A"/>
    <m/>
    <n v="1"/>
    <n v="5"/>
    <n v="5"/>
  </r>
  <r>
    <n v="105459412"/>
    <x v="17"/>
    <x v="17"/>
    <s v="School of Medicine"/>
    <n v="1"/>
    <n v="1"/>
    <s v="agre019 "/>
    <s v="Medicine and Public Health"/>
    <s v="MEDPH"/>
    <x v="19"/>
    <x v="18"/>
    <m/>
    <m/>
    <s v="A"/>
    <m/>
    <n v="2.5"/>
    <n v="5"/>
    <n v="12.5"/>
  </r>
  <r>
    <n v="105454727"/>
    <x v="17"/>
    <x v="17"/>
    <s v="Optometry &amp; Vision Science"/>
    <n v="1"/>
    <n v="1"/>
    <s v="agre075 "/>
    <s v="Biological Sciences"/>
    <s v="BIOS"/>
    <x v="12"/>
    <x v="11"/>
    <m/>
    <m/>
    <s v="C(NE)"/>
    <m/>
    <n v="2"/>
    <n v="1"/>
    <n v="2"/>
  </r>
  <r>
    <n v="107837147"/>
    <x v="17"/>
    <x v="17"/>
    <s v="Learning, Development &amp; Professional Practice"/>
    <n v="1"/>
    <n v="1"/>
    <s v="agru001 "/>
    <s v="Education"/>
    <s v="EDU"/>
    <x v="13"/>
    <x v="12"/>
    <m/>
    <m/>
    <s v="B"/>
    <m/>
    <n v="1"/>
    <n v="3"/>
    <n v="3"/>
  </r>
  <r>
    <n v="109197315"/>
    <x v="17"/>
    <x v="17"/>
    <s v="Medical Sciences"/>
    <n v="1"/>
    <n v="1"/>
    <s v="agun001 "/>
    <s v="Medicine and Public Health"/>
    <s v="MEDPH"/>
    <x v="35"/>
    <x v="35"/>
    <m/>
    <m/>
    <s v="A"/>
    <m/>
    <n v="2.5"/>
    <n v="5"/>
    <n v="12.5"/>
  </r>
  <r>
    <n v="105455233"/>
    <x v="17"/>
    <x v="17"/>
    <s v="History"/>
    <n v="1"/>
    <n v="1"/>
    <s v="ahar045 "/>
    <s v="Māori Knowledge and Development"/>
    <s v="MKD"/>
    <x v="6"/>
    <x v="13"/>
    <m/>
    <m/>
    <s v="B"/>
    <m/>
    <n v="1"/>
    <n v="3"/>
    <n v="3"/>
  </r>
  <r>
    <n v="1544794"/>
    <x v="17"/>
    <x v="17"/>
    <s v="Chemical Sciences"/>
    <n v="0.77"/>
    <n v="0.77"/>
    <s v="ahea030 "/>
    <s v="Physical Sciences"/>
    <s v="PHYSC"/>
    <x v="11"/>
    <x v="10"/>
    <m/>
    <m/>
    <s v="C(NE)"/>
    <m/>
    <n v="2"/>
    <n v="1"/>
    <n v="1.54"/>
  </r>
  <r>
    <n v="141785426"/>
    <x v="17"/>
    <x v="17"/>
    <s v="Psychology"/>
    <n v="1"/>
    <n v="1"/>
    <s v="ahen074 "/>
    <s v="Social Sciences and Other Cultural/Social Sciences"/>
    <s v="SSOCSS"/>
    <x v="3"/>
    <x v="3"/>
    <m/>
    <m/>
    <s v="C(NE)"/>
    <m/>
    <n v="2"/>
    <n v="1"/>
    <n v="2"/>
  </r>
  <r>
    <n v="105456681"/>
    <x v="17"/>
    <x v="17"/>
    <s v="Biological Sciences"/>
    <n v="1"/>
    <n v="1"/>
    <s v="ahic004 "/>
    <s v="Biological Sciences"/>
    <s v="BIOS"/>
    <x v="12"/>
    <x v="11"/>
    <m/>
    <m/>
    <s v="B"/>
    <m/>
    <n v="2"/>
    <n v="3"/>
    <n v="6"/>
  </r>
  <r>
    <n v="105278049"/>
    <x v="17"/>
    <x v="17"/>
    <s v="School of Medicine"/>
    <n v="1"/>
    <n v="1"/>
    <s v="ahil010 "/>
    <s v="Medicine and Public Health"/>
    <s v="MEDPH"/>
    <x v="19"/>
    <x v="18"/>
    <m/>
    <m/>
    <s v="A"/>
    <m/>
    <n v="2.5"/>
    <n v="5"/>
    <n v="12.5"/>
  </r>
  <r>
    <n v="120690766"/>
    <x v="17"/>
    <x v="17"/>
    <s v="Medical Sciences"/>
    <n v="0.3"/>
    <n v="0.3"/>
    <s v="ahol050 "/>
    <s v="Medicine and Public Health"/>
    <s v="MEDPH"/>
    <x v="19"/>
    <x v="18"/>
    <m/>
    <m/>
    <s v="C"/>
    <m/>
    <n v="2.5"/>
    <n v="1"/>
    <n v="0.75"/>
  </r>
  <r>
    <n v="109203191"/>
    <x v="17"/>
    <x v="17"/>
    <s v="School of Medicine"/>
    <n v="1"/>
    <n v="1"/>
    <s v="ahor004 "/>
    <s v="Medicine and Public Health"/>
    <s v="MEDPH"/>
    <x v="19"/>
    <x v="18"/>
    <m/>
    <m/>
    <s v="C"/>
    <m/>
    <n v="2.5"/>
    <n v="1"/>
    <n v="2.5"/>
  </r>
  <r>
    <n v="109188695"/>
    <x v="17"/>
    <x v="17"/>
    <s v="Electrical &amp; Computer Engineering"/>
    <n v="1"/>
    <n v="1"/>
    <s v="ahu001 "/>
    <s v="Engineering Technology and Architecture"/>
    <s v="ETA"/>
    <x v="4"/>
    <x v="4"/>
    <m/>
    <m/>
    <s v="A"/>
    <m/>
    <n v="2.5"/>
    <n v="5"/>
    <n v="12.5"/>
  </r>
  <r>
    <n v="118877992"/>
    <x v="17"/>
    <x v="17"/>
    <s v="Management &amp; Intl Business"/>
    <n v="1"/>
    <n v="1"/>
    <s v="ahut028 "/>
    <s v="Business and Economics"/>
    <s v="BEC"/>
    <x v="15"/>
    <x v="14"/>
    <m/>
    <m/>
    <s v="C(NE)"/>
    <m/>
    <n v="1"/>
    <n v="1"/>
    <n v="1"/>
  </r>
  <r>
    <n v="109361843"/>
    <x v="17"/>
    <x v="17"/>
    <s v="Critical Studies in Education"/>
    <n v="1"/>
    <n v="1"/>
    <s v="airi001 "/>
    <s v="Education"/>
    <s v="EDU"/>
    <x v="13"/>
    <x v="12"/>
    <m/>
    <m/>
    <s v="B"/>
    <m/>
    <n v="1"/>
    <n v="3"/>
    <n v="3"/>
  </r>
  <r>
    <n v="110232793"/>
    <x v="17"/>
    <x v="17"/>
    <s v="Liggins Institute"/>
    <n v="1"/>
    <n v="1"/>
    <s v="ajaq002 "/>
    <s v="Medicine and Public Health"/>
    <s v="MEDPH"/>
    <x v="35"/>
    <x v="35"/>
    <m/>
    <m/>
    <s v="C"/>
    <m/>
    <n v="2.5"/>
    <n v="1"/>
    <n v="2.5"/>
  </r>
  <r>
    <n v="104625165"/>
    <x v="17"/>
    <x v="17"/>
    <s v="Leigh Marine Research Centre"/>
    <n v="0.76"/>
    <n v="0.76"/>
    <s v="ajef003 "/>
    <s v="Biological Sciences"/>
    <s v="BIOS"/>
    <x v="7"/>
    <x v="7"/>
    <m/>
    <m/>
    <s v="A"/>
    <m/>
    <n v="2"/>
    <n v="5"/>
    <n v="7.6"/>
  </r>
  <r>
    <n v="109196931"/>
    <x v="17"/>
    <x v="17"/>
    <s v="Te Puna Wananga"/>
    <n v="0.72"/>
    <n v="0.72"/>
    <s v="ajon007 "/>
    <s v="Education"/>
    <s v="EDU"/>
    <x v="13"/>
    <x v="12"/>
    <m/>
    <m/>
    <s v="A"/>
    <m/>
    <n v="1"/>
    <n v="5"/>
    <n v="3.5999999999999996"/>
  </r>
  <r>
    <n v="109198988"/>
    <x v="17"/>
    <x v="17"/>
    <s v="Nursing"/>
    <n v="1"/>
    <n v="1"/>
    <s v="ajul002 "/>
    <s v="Health"/>
    <s v="HEALTH"/>
    <x v="21"/>
    <x v="20"/>
    <m/>
    <m/>
    <s v="B"/>
    <m/>
    <n v="2"/>
    <n v="3"/>
    <n v="6"/>
  </r>
  <r>
    <n v="105431367"/>
    <x v="17"/>
    <x v="17"/>
    <s v="Law"/>
    <n v="1"/>
    <n v="1"/>
    <s v="akaw001 "/>
    <s v="Humanities and Law"/>
    <s v="HAL"/>
    <x v="22"/>
    <x v="21"/>
    <m/>
    <m/>
    <s v="B"/>
    <m/>
    <n v="1"/>
    <n v="3"/>
    <n v="3"/>
  </r>
  <r>
    <n v="125025677"/>
    <x v="17"/>
    <x v="17"/>
    <s v="Law"/>
    <n v="1"/>
    <n v="1"/>
    <s v="aken066 "/>
    <s v="Humanities and Law"/>
    <s v="HAL"/>
    <x v="22"/>
    <x v="21"/>
    <m/>
    <m/>
    <s v="C"/>
    <m/>
    <n v="1"/>
    <n v="1"/>
    <n v="1"/>
  </r>
  <r>
    <n v="141785972"/>
    <x v="17"/>
    <x v="17"/>
    <s v="Architecture &amp; Planning"/>
    <n v="1"/>
    <n v="1"/>
    <s v="akha047 "/>
    <s v="Engineering Technology and Architecture"/>
    <s v="ETA"/>
    <x v="32"/>
    <x v="31"/>
    <m/>
    <m/>
    <s v="C"/>
    <m/>
    <n v="2.5"/>
    <n v="1"/>
    <n v="2.5"/>
  </r>
  <r>
    <n v="105507179"/>
    <x v="17"/>
    <x v="17"/>
    <s v="Nursing"/>
    <n v="1"/>
    <n v="1"/>
    <s v="akho002 "/>
    <s v="Health"/>
    <s v="HEALTH"/>
    <x v="21"/>
    <x v="20"/>
    <m/>
    <m/>
    <s v="C"/>
    <m/>
    <n v="2"/>
    <n v="1"/>
    <n v="2"/>
  </r>
  <r>
    <n v="141908937"/>
    <x v="17"/>
    <x v="17"/>
    <s v="Population Health"/>
    <n v="0.4"/>
    <n v="0.4"/>
    <s v="akir066 "/>
    <s v="Medicine and Public Health"/>
    <s v="MEDPH"/>
    <x v="16"/>
    <x v="15"/>
    <m/>
    <m/>
    <s v="C(NE)"/>
    <m/>
    <n v="2.5"/>
    <n v="1"/>
    <n v="1"/>
  </r>
  <r>
    <n v="140984556"/>
    <x v="17"/>
    <x v="17"/>
    <s v="Political Studies"/>
    <n v="1"/>
    <n v="1"/>
    <s v="alac003 "/>
    <s v="Social Sciences and Other Cultural/Social Sciences"/>
    <s v="SSOCSS"/>
    <x v="10"/>
    <x v="6"/>
    <m/>
    <m/>
    <s v="B"/>
    <m/>
    <n v="1"/>
    <n v="3"/>
    <n v="3"/>
  </r>
  <r>
    <n v="109190548"/>
    <x v="17"/>
    <x v="17"/>
    <s v="Psychology"/>
    <n v="1"/>
    <n v="1"/>
    <s v="alam013 "/>
    <s v="Social Sciences and Other Cultural/Social Sciences"/>
    <s v="SSOCSS"/>
    <x v="3"/>
    <x v="3"/>
    <m/>
    <m/>
    <s v="B"/>
    <m/>
    <n v="2"/>
    <n v="3"/>
    <n v="6"/>
  </r>
  <r>
    <n v="141588013"/>
    <x v="17"/>
    <x v="17"/>
    <s v="Medical Sciences"/>
    <n v="0.76"/>
    <n v="0.76"/>
    <s v="alas009 "/>
    <s v="Medicine and Public Health"/>
    <s v="MEDPH"/>
    <x v="35"/>
    <x v="35"/>
    <m/>
    <m/>
    <s v="C"/>
    <m/>
    <n v="2.5"/>
    <n v="1"/>
    <n v="1.9"/>
  </r>
  <r>
    <n v="109190946"/>
    <x v="17"/>
    <x v="17"/>
    <s v="Statistics"/>
    <n v="1"/>
    <n v="1"/>
    <s v="alee044 "/>
    <s v="Mathematical and Information Sciences and Technology"/>
    <s v="MIST"/>
    <x v="23"/>
    <x v="22"/>
    <m/>
    <m/>
    <s v="B"/>
    <m/>
    <n v="1"/>
    <n v="3"/>
    <n v="3"/>
  </r>
  <r>
    <n v="105540993"/>
    <x v="17"/>
    <x v="17"/>
    <s v="Leigh Marine Research Centre"/>
    <n v="1"/>
    <n v="1"/>
    <s v="alep002 "/>
    <s v="Biological Sciences"/>
    <s v="BIOS"/>
    <x v="7"/>
    <x v="7"/>
    <m/>
    <m/>
    <s v="C(NE)"/>
    <m/>
    <n v="2"/>
    <n v="1"/>
    <n v="2"/>
  </r>
  <r>
    <n v="1045418"/>
    <x v="17"/>
    <x v="17"/>
    <s v="Info Systems &amp; Operations Mgmt"/>
    <n v="1"/>
    <n v="1"/>
    <s v="ali003 "/>
    <s v="Business and Economics"/>
    <s v="BEC"/>
    <x v="15"/>
    <x v="14"/>
    <m/>
    <m/>
    <s v="C"/>
    <m/>
    <n v="1"/>
    <n v="1"/>
    <n v="1"/>
  </r>
  <r>
    <n v="104356081"/>
    <x v="17"/>
    <x v="17"/>
    <s v="Accounting &amp; Finance"/>
    <n v="1"/>
    <n v="1"/>
    <s v="alie001 "/>
    <s v="Mathematical and Information Sciences and Technology"/>
    <s v="MIST"/>
    <x v="5"/>
    <x v="5"/>
    <m/>
    <m/>
    <s v="C"/>
    <m/>
    <n v="2"/>
    <n v="1"/>
    <n v="2"/>
  </r>
  <r>
    <n v="104678071"/>
    <x v="17"/>
    <x v="17"/>
    <s v="Population Health"/>
    <n v="0.5"/>
    <n v="0.5"/>
    <s v="alin012 "/>
    <s v="Medicine and Public Health"/>
    <s v="MEDPH"/>
    <x v="16"/>
    <x v="15"/>
    <m/>
    <m/>
    <s v="C(NE)"/>
    <m/>
    <n v="2.5"/>
    <n v="1"/>
    <n v="1.25"/>
  </r>
  <r>
    <n v="109198602"/>
    <x v="17"/>
    <x v="17"/>
    <s v="Law"/>
    <n v="1"/>
    <n v="1"/>
    <s v="alit002 "/>
    <s v="Humanities and Law"/>
    <s v="HAL"/>
    <x v="22"/>
    <x v="21"/>
    <m/>
    <m/>
    <s v="A"/>
    <m/>
    <n v="1"/>
    <n v="5"/>
    <n v="5"/>
  </r>
  <r>
    <n v="104494066"/>
    <x v="17"/>
    <x v="17"/>
    <s v="Dance Studies Programme"/>
    <n v="1"/>
    <n v="1"/>
    <s v="alon001 "/>
    <s v="Creative and Performing Arts"/>
    <s v="CPA"/>
    <x v="31"/>
    <x v="30"/>
    <m/>
    <m/>
    <s v="C"/>
    <m/>
    <n v="2"/>
    <n v="1"/>
    <n v="2"/>
  </r>
  <r>
    <n v="105460922"/>
    <x v="17"/>
    <x v="17"/>
    <s v="Computer Science"/>
    <n v="1"/>
    <n v="1"/>
    <s v="alux001 "/>
    <s v="Mathematical and Information Sciences and Technology"/>
    <s v="MIST"/>
    <x v="5"/>
    <x v="5"/>
    <m/>
    <m/>
    <s v="B"/>
    <m/>
    <n v="2"/>
    <n v="3"/>
    <n v="6"/>
  </r>
  <r>
    <n v="104670678"/>
    <x v="17"/>
    <x v="17"/>
    <s v="Population Health"/>
    <n v="0.82"/>
    <n v="0.82"/>
    <s v="amac063 "/>
    <s v="Medicine and Public Health"/>
    <s v="MEDPH"/>
    <x v="16"/>
    <x v="15"/>
    <m/>
    <m/>
    <s v="C"/>
    <m/>
    <n v="2.5"/>
    <n v="1"/>
    <n v="2.0499999999999998"/>
  </r>
  <r>
    <n v="104355879"/>
    <x v="17"/>
    <x v="17"/>
    <s v="School of Medicine"/>
    <n v="1"/>
    <n v="1"/>
    <s v="amac067 "/>
    <s v="Medicine and Public Health"/>
    <s v="MEDPH"/>
    <x v="19"/>
    <x v="18"/>
    <m/>
    <m/>
    <s v="R"/>
    <m/>
    <n v="2.5"/>
    <n v="0"/>
    <n v="0"/>
  </r>
  <r>
    <n v="109198324"/>
    <x v="17"/>
    <x v="17"/>
    <s v="Accounting &amp; Finance"/>
    <n v="1"/>
    <n v="1"/>
    <s v="amar018 "/>
    <s v="Business and Economics"/>
    <s v="BEC"/>
    <x v="29"/>
    <x v="28"/>
    <m/>
    <m/>
    <s v="C"/>
    <m/>
    <n v="1"/>
    <n v="1"/>
    <n v="1"/>
  </r>
  <r>
    <n v="2826623"/>
    <x v="17"/>
    <x v="17"/>
    <s v="Medical Sciences"/>
    <n v="1"/>
    <n v="1"/>
    <s v="amar101 "/>
    <s v="Physical Sciences"/>
    <s v="PHYSC"/>
    <x v="11"/>
    <x v="10"/>
    <m/>
    <m/>
    <s v="C(NE)"/>
    <m/>
    <n v="2"/>
    <n v="1"/>
    <n v="2"/>
  </r>
  <r>
    <n v="109229415"/>
    <x v="17"/>
    <x v="17"/>
    <s v="Engineering Science"/>
    <n v="1"/>
    <n v="1"/>
    <s v="amas008 "/>
    <s v="Engineering Technology and Architecture"/>
    <s v="ETA"/>
    <x v="4"/>
    <x v="4"/>
    <m/>
    <m/>
    <s v="C"/>
    <m/>
    <n v="2.5"/>
    <n v="1"/>
    <n v="2.5"/>
  </r>
  <r>
    <n v="104675575"/>
    <x v="17"/>
    <x v="17"/>
    <s v="Population Health"/>
    <n v="0.37"/>
    <n v="0.37"/>
    <s v="amcg024 "/>
    <s v="Medicine and Public Health"/>
    <s v="MEDPH"/>
    <x v="19"/>
    <x v="18"/>
    <m/>
    <m/>
    <s v="C"/>
    <m/>
    <n v="2.5"/>
    <n v="1"/>
    <n v="0.92500000000000004"/>
  </r>
  <r>
    <n v="101082637"/>
    <x v="17"/>
    <x v="17"/>
    <s v="Curriculum &amp; Pedagogy"/>
    <n v="1"/>
    <n v="1"/>
    <s v="amcg062 "/>
    <s v="Education"/>
    <s v="EDU"/>
    <x v="13"/>
    <x v="12"/>
    <m/>
    <m/>
    <s v="R"/>
    <m/>
    <n v="1"/>
    <n v="0"/>
    <n v="0"/>
  </r>
  <r>
    <n v="120914577"/>
    <x v="17"/>
    <x v="17"/>
    <s v="Medical Sciences"/>
    <n v="1"/>
    <n v="1"/>
    <s v="amcg078 "/>
    <s v="Biological Sciences"/>
    <s v="BIOS"/>
    <x v="12"/>
    <x v="11"/>
    <m/>
    <m/>
    <s v="C"/>
    <m/>
    <n v="2"/>
    <n v="1"/>
    <n v="2"/>
  </r>
  <r>
    <n v="109199190"/>
    <x v="17"/>
    <x v="17"/>
    <s v="Philosophy"/>
    <n v="1"/>
    <n v="1"/>
    <s v="amck015 "/>
    <s v="Humanities and Law"/>
    <s v="HAL"/>
    <x v="38"/>
    <x v="38"/>
    <m/>
    <m/>
    <s v="C"/>
    <m/>
    <n v="1"/>
    <n v="1"/>
    <n v="1"/>
  </r>
  <r>
    <n v="109200600"/>
    <x v="17"/>
    <x v="17"/>
    <s v="Nursing"/>
    <n v="1"/>
    <n v="1"/>
    <s v="amck038 "/>
    <s v="Health"/>
    <s v="HEALTH"/>
    <x v="21"/>
    <x v="20"/>
    <m/>
    <m/>
    <s v="C"/>
    <m/>
    <n v="2"/>
    <n v="1"/>
    <n v="2"/>
  </r>
  <r>
    <n v="109193230"/>
    <x v="17"/>
    <x v="17"/>
    <s v="School of Medicine"/>
    <n v="1"/>
    <n v="1"/>
    <s v="amer016 "/>
    <s v="Medicine and Public Health"/>
    <s v="MEDPH"/>
    <x v="19"/>
    <x v="18"/>
    <m/>
    <m/>
    <s v="A"/>
    <m/>
    <n v="2.5"/>
    <n v="5"/>
    <n v="12.5"/>
  </r>
  <r>
    <n v="109194755"/>
    <x v="17"/>
    <x v="17"/>
    <s v="Statistics"/>
    <n v="1"/>
    <n v="1"/>
    <s v="amil053 "/>
    <s v="Mathematical and Information Sciences and Technology"/>
    <s v="MIST"/>
    <x v="23"/>
    <x v="22"/>
    <m/>
    <m/>
    <s v="C"/>
    <m/>
    <n v="1"/>
    <n v="1"/>
    <n v="1"/>
  </r>
  <r>
    <n v="104840709"/>
    <x v="17"/>
    <x v="17"/>
    <s v="Bioengineering Institute"/>
    <n v="0.77"/>
    <n v="0.77"/>
    <s v="amil082 "/>
    <s v="Mathematical and Information Sciences and Technology"/>
    <s v="MIST"/>
    <x v="5"/>
    <x v="5"/>
    <m/>
    <m/>
    <s v="C(NE)"/>
    <m/>
    <n v="2"/>
    <n v="1"/>
    <n v="1.54"/>
  </r>
  <r>
    <n v="141786450"/>
    <x v="17"/>
    <x v="17"/>
    <s v="Sociology"/>
    <n v="0.67"/>
    <n v="0.67"/>
    <s v="amil354 "/>
    <s v="Social Sciences and Other Cultural/Social Sciences"/>
    <s v="SSOCSS"/>
    <x v="24"/>
    <x v="23"/>
    <m/>
    <m/>
    <s v="B"/>
    <m/>
    <n v="1"/>
    <n v="3"/>
    <n v="2.0100000000000002"/>
  </r>
  <r>
    <n v="109189449"/>
    <x v="17"/>
    <x v="17"/>
    <s v="Biological Sciences"/>
    <n v="1"/>
    <n v="1"/>
    <s v="amit041 "/>
    <s v="Biological Sciences"/>
    <s v="BIOS"/>
    <x v="12"/>
    <x v="11"/>
    <m/>
    <m/>
    <s v="B"/>
    <m/>
    <n v="2"/>
    <n v="3"/>
    <n v="6"/>
  </r>
  <r>
    <n v="105452936"/>
    <x v="17"/>
    <x v="17"/>
    <s v="Fine Arts"/>
    <n v="1"/>
    <n v="1"/>
    <s v="amon011 "/>
    <s v="Creative and Performing Arts"/>
    <s v="CPA"/>
    <x v="2"/>
    <x v="2"/>
    <m/>
    <m/>
    <s v="A"/>
    <m/>
    <n v="2"/>
    <n v="5"/>
    <n v="10"/>
  </r>
  <r>
    <n v="109196533"/>
    <x v="17"/>
    <x v="17"/>
    <s v="Medical Sciences"/>
    <n v="1"/>
    <n v="1"/>
    <s v="amou006 "/>
    <s v="Medicine and Public Health"/>
    <s v="MEDPH"/>
    <x v="35"/>
    <x v="35"/>
    <m/>
    <m/>
    <s v="C"/>
    <m/>
    <n v="2.5"/>
    <n v="1"/>
    <n v="2.5"/>
  </r>
  <r>
    <n v="109200840"/>
    <x v="17"/>
    <x v="17"/>
    <s v="Maori, Pacific and Development Studies"/>
    <n v="1"/>
    <n v="1"/>
    <s v="anga006 "/>
    <s v="Māori Knowledge and Development"/>
    <s v="MKD"/>
    <x v="6"/>
    <x v="32"/>
    <m/>
    <m/>
    <s v="C"/>
    <m/>
    <n v="1"/>
    <n v="1"/>
    <n v="1"/>
  </r>
  <r>
    <n v="109189569"/>
    <x v="17"/>
    <x v="17"/>
    <s v="Computer Science"/>
    <n v="1"/>
    <n v="1"/>
    <s v="anie010 "/>
    <s v="Mathematical and Information Sciences and Technology"/>
    <s v="MIST"/>
    <x v="25"/>
    <x v="24"/>
    <m/>
    <m/>
    <s v="A"/>
    <m/>
    <n v="1"/>
    <n v="5"/>
    <n v="5"/>
  </r>
  <r>
    <n v="104365906"/>
    <x v="17"/>
    <x v="17"/>
    <s v="Nursing"/>
    <n v="1"/>
    <n v="1"/>
    <s v="aobr016 "/>
    <s v="Health"/>
    <s v="HEALTH"/>
    <x v="21"/>
    <x v="20"/>
    <m/>
    <m/>
    <s v="C"/>
    <m/>
    <n v="2"/>
    <n v="1"/>
    <n v="2"/>
  </r>
  <r>
    <n v="109360796"/>
    <x v="17"/>
    <x v="17"/>
    <s v="Curriculum &amp; Pedagogy"/>
    <n v="1"/>
    <n v="1"/>
    <s v="aove005 "/>
    <s v="Education"/>
    <s v="EDU"/>
    <x v="13"/>
    <x v="12"/>
    <m/>
    <m/>
    <s v="B"/>
    <m/>
    <n v="1"/>
    <n v="3"/>
    <n v="3"/>
  </r>
  <r>
    <n v="116481719"/>
    <x v="17"/>
    <x v="17"/>
    <s v="Chemical &amp; Materials Engineering"/>
    <n v="1"/>
    <n v="1"/>
    <s v="apar013 "/>
    <s v="Engineering Technology and Architecture"/>
    <s v="ETA"/>
    <x v="4"/>
    <x v="4"/>
    <m/>
    <m/>
    <s v="B"/>
    <m/>
    <n v="2.5"/>
    <n v="3"/>
    <n v="7.5"/>
  </r>
  <r>
    <n v="109195884"/>
    <x v="17"/>
    <x v="17"/>
    <s v="Physics"/>
    <n v="1"/>
    <n v="1"/>
    <s v="apar072 "/>
    <s v="Physical Sciences"/>
    <s v="PHYSC"/>
    <x v="28"/>
    <x v="27"/>
    <m/>
    <m/>
    <s v="A"/>
    <m/>
    <n v="2"/>
    <n v="5"/>
    <n v="10"/>
  </r>
  <r>
    <n v="109201663"/>
    <x v="17"/>
    <x v="17"/>
    <s v="Medical Sciences"/>
    <n v="1"/>
    <n v="1"/>
    <s v="apat102 "/>
    <s v="Medicine and Public Health"/>
    <s v="MEDPH"/>
    <x v="35"/>
    <x v="35"/>
    <m/>
    <m/>
    <s v="B"/>
    <m/>
    <n v="2.5"/>
    <n v="3"/>
    <n v="7.5"/>
  </r>
  <r>
    <n v="109191889"/>
    <x v="17"/>
    <x v="17"/>
    <s v="Engineering Science"/>
    <n v="1"/>
    <n v="1"/>
    <s v="aphi018 "/>
    <s v="Engineering Technology and Architecture"/>
    <s v="ETA"/>
    <x v="4"/>
    <x v="4"/>
    <m/>
    <m/>
    <s v="B"/>
    <m/>
    <n v="2.5"/>
    <n v="3"/>
    <n v="7.5"/>
  </r>
  <r>
    <n v="105455220"/>
    <x v="17"/>
    <x v="17"/>
    <s v="Biological Sciences"/>
    <n v="1"/>
    <n v="1"/>
    <s v="aphi021 "/>
    <s v="Medicine and Public Health"/>
    <s v="MEDPH"/>
    <x v="35"/>
    <x v="35"/>
    <m/>
    <m/>
    <s v="B"/>
    <m/>
    <n v="2.5"/>
    <n v="3"/>
    <n v="7.5"/>
  </r>
  <r>
    <n v="141589142"/>
    <x v="17"/>
    <x v="17"/>
    <s v="Statistics"/>
    <n v="1"/>
    <n v="1"/>
    <s v="apil002 "/>
    <s v="Mathematical and Information Sciences and Technology"/>
    <s v="MIST"/>
    <x v="23"/>
    <x v="22"/>
    <m/>
    <m/>
    <s v="C"/>
    <m/>
    <n v="1"/>
    <n v="1"/>
    <n v="1"/>
  </r>
  <r>
    <n v="141588409"/>
    <x v="17"/>
    <x v="17"/>
    <s v="Liggins Institute"/>
    <n v="1"/>
    <n v="1"/>
    <s v="apon006 "/>
    <s v="Medicine and Public Health"/>
    <s v="MEDPH"/>
    <x v="35"/>
    <x v="35"/>
    <m/>
    <m/>
    <s v="C(NE)"/>
    <m/>
    <n v="2.5"/>
    <n v="1"/>
    <n v="2.5"/>
  </r>
  <r>
    <n v="119407158"/>
    <x v="17"/>
    <x v="17"/>
    <s v="Engineering Science"/>
    <n v="1"/>
    <n v="1"/>
    <s v="arai017 "/>
    <s v="Engineering Technology and Architecture"/>
    <s v="ETA"/>
    <x v="4"/>
    <x v="4"/>
    <m/>
    <m/>
    <s v="C(NE)"/>
    <m/>
    <n v="2.5"/>
    <n v="1"/>
    <n v="2.5"/>
  </r>
  <r>
    <n v="102960042"/>
    <x v="19"/>
    <x v="19"/>
    <s v="Counselling Education"/>
    <n v="0.55000000000000004"/>
    <n v="0.55000000000000004"/>
    <s v="ARKWRI2012 "/>
    <s v="Education"/>
    <s v="EDU"/>
    <x v="13"/>
    <x v="12"/>
    <m/>
    <m/>
    <s v="R"/>
    <m/>
    <n v="1"/>
    <n v="0"/>
    <n v="0"/>
  </r>
  <r>
    <n v="109222755"/>
    <x v="17"/>
    <x v="17"/>
    <s v="Economics"/>
    <n v="1"/>
    <n v="1"/>
    <s v="arog017 "/>
    <s v="Business and Economics"/>
    <s v="BEC"/>
    <x v="39"/>
    <x v="39"/>
    <m/>
    <m/>
    <s v="R"/>
    <m/>
    <n v="1"/>
    <n v="0"/>
    <n v="0"/>
  </r>
  <r>
    <n v="109192219"/>
    <x v="17"/>
    <x v="17"/>
    <s v="Accounting &amp; Finance"/>
    <n v="1"/>
    <n v="1"/>
    <s v="arou002 "/>
    <s v="Business and Economics"/>
    <s v="BEC"/>
    <x v="29"/>
    <x v="28"/>
    <m/>
    <m/>
    <s v="B"/>
    <m/>
    <n v="1"/>
    <n v="3"/>
    <n v="3"/>
  </r>
  <r>
    <n v="120690207"/>
    <x v="17"/>
    <x v="17"/>
    <s v="Curriculum &amp; Pedagogy"/>
    <n v="1"/>
    <n v="1"/>
    <s v="asan056 "/>
    <s v="Education"/>
    <s v="EDU"/>
    <x v="13"/>
    <x v="12"/>
    <m/>
    <m/>
    <s v="B"/>
    <m/>
    <n v="1"/>
    <n v="3"/>
    <n v="3"/>
  </r>
  <r>
    <n v="115375337"/>
    <x v="17"/>
    <x v="17"/>
    <s v="Civil &amp; Environmental Engineering"/>
    <n v="1"/>
    <n v="1"/>
    <s v="asar403 "/>
    <s v="Engineering Technology and Architecture"/>
    <s v="ETA"/>
    <x v="4"/>
    <x v="4"/>
    <m/>
    <m/>
    <s v="A"/>
    <m/>
    <n v="2.5"/>
    <n v="5"/>
    <n v="12.5"/>
  </r>
  <r>
    <n v="141588133"/>
    <x v="17"/>
    <x v="17"/>
    <s v="Maori, Pacific and Development Studies"/>
    <n v="1"/>
    <n v="1"/>
    <s v="asch134 "/>
    <s v="Social Sciences and Other Cultural/Social Sciences"/>
    <s v="SSOCSS"/>
    <x v="34"/>
    <x v="34"/>
    <m/>
    <m/>
    <s v="B"/>
    <m/>
    <n v="1"/>
    <n v="3"/>
    <n v="3"/>
  </r>
  <r>
    <n v="109192275"/>
    <x v="17"/>
    <x v="17"/>
    <s v="Statistics"/>
    <n v="0.4"/>
    <n v="0.4"/>
    <s v="asco034 "/>
    <s v="Mathematical and Information Sciences and Technology"/>
    <s v="MIST"/>
    <x v="23"/>
    <x v="22"/>
    <m/>
    <m/>
    <s v="A"/>
    <m/>
    <n v="1"/>
    <n v="5"/>
    <n v="2"/>
  </r>
  <r>
    <n v="105392463"/>
    <x v="17"/>
    <x v="17"/>
    <s v="Commercial Law"/>
    <n v="1"/>
    <n v="1"/>
    <s v="asha081 "/>
    <s v="Humanities and Law"/>
    <s v="HAL"/>
    <x v="22"/>
    <x v="21"/>
    <m/>
    <m/>
    <s v="C"/>
    <m/>
    <n v="1"/>
    <n v="1"/>
    <n v="1"/>
  </r>
  <r>
    <n v="120690248"/>
    <x v="17"/>
    <x v="17"/>
    <s v="Civil &amp; Environmental Engineering"/>
    <n v="1"/>
    <n v="1"/>
    <s v="asha197 "/>
    <s v="Engineering Technology and Architecture"/>
    <s v="ETA"/>
    <x v="4"/>
    <x v="4"/>
    <m/>
    <m/>
    <s v="A"/>
    <m/>
    <n v="2.5"/>
    <n v="5"/>
    <n v="12.5"/>
  </r>
  <r>
    <n v="141785893"/>
    <x v="17"/>
    <x v="17"/>
    <s v="Political Studies"/>
    <n v="1"/>
    <n v="1"/>
    <s v="asha385 "/>
    <s v="Social Sciences and Other Cultural/Social Sciences"/>
    <s v="SSOCSS"/>
    <x v="10"/>
    <x v="6"/>
    <m/>
    <m/>
    <s v="C(NE)"/>
    <m/>
    <n v="1"/>
    <n v="1"/>
    <n v="1"/>
  </r>
  <r>
    <n v="109195764"/>
    <x v="17"/>
    <x v="17"/>
    <s v="School of Medicine"/>
    <n v="1"/>
    <n v="1"/>
    <s v="ashe036 "/>
    <s v="Medicine and Public Health"/>
    <s v="MEDPH"/>
    <x v="35"/>
    <x v="35"/>
    <m/>
    <m/>
    <s v="B"/>
    <m/>
    <n v="2.5"/>
    <n v="3"/>
    <n v="7.5"/>
  </r>
  <r>
    <n v="141786172"/>
    <x v="17"/>
    <x v="17"/>
    <s v="Liggins Institute"/>
    <n v="0.23"/>
    <n v="0.23"/>
    <s v="ashe110 "/>
    <s v="Medicine and Public Health"/>
    <s v="MEDPH"/>
    <x v="35"/>
    <x v="35"/>
    <m/>
    <m/>
    <s v="C"/>
    <m/>
    <n v="2.5"/>
    <n v="1"/>
    <n v="0.57500000000000007"/>
  </r>
  <r>
    <n v="109200506"/>
    <x v="17"/>
    <x v="17"/>
    <s v="Commercial Law"/>
    <n v="1"/>
    <n v="1"/>
    <s v="asim033 "/>
    <s v="Humanities and Law"/>
    <s v="HAL"/>
    <x v="22"/>
    <x v="21"/>
    <m/>
    <m/>
    <s v="B"/>
    <m/>
    <n v="1"/>
    <n v="3"/>
    <n v="3"/>
  </r>
  <r>
    <n v="109360982"/>
    <x v="17"/>
    <x v="17"/>
    <s v="Critical Studies in Education"/>
    <n v="1"/>
    <n v="1"/>
    <s v="asit005 "/>
    <s v="Education"/>
    <s v="EDU"/>
    <x v="13"/>
    <x v="12"/>
    <m/>
    <m/>
    <s v="C"/>
    <m/>
    <n v="1"/>
    <n v="1"/>
    <n v="1"/>
  </r>
  <r>
    <n v="105500159"/>
    <x v="17"/>
    <x v="17"/>
    <s v="Environment"/>
    <n v="1"/>
    <n v="1"/>
    <s v="asla005 "/>
    <s v="Physical Sciences"/>
    <s v="PHYSC"/>
    <x v="11"/>
    <x v="10"/>
    <m/>
    <m/>
    <s v="C(NE)"/>
    <m/>
    <n v="2"/>
    <n v="1"/>
    <n v="2"/>
  </r>
  <r>
    <n v="109194584"/>
    <x v="17"/>
    <x v="17"/>
    <s v="Mathematics"/>
    <n v="1"/>
    <n v="1"/>
    <s v="asli002 "/>
    <s v="Business and Economics"/>
    <s v="BEC"/>
    <x v="39"/>
    <x v="39"/>
    <m/>
    <m/>
    <s v="A"/>
    <m/>
    <n v="1"/>
    <n v="5"/>
    <n v="5"/>
  </r>
  <r>
    <n v="105450670"/>
    <x v="17"/>
    <x v="17"/>
    <s v="Mechanical Engineering"/>
    <n v="0.84"/>
    <n v="0.84"/>
    <s v="asom007 "/>
    <s v="Engineering Technology and Architecture"/>
    <s v="ETA"/>
    <x v="4"/>
    <x v="4"/>
    <m/>
    <m/>
    <s v="C"/>
    <m/>
    <n v="2.5"/>
    <n v="1"/>
    <n v="2.1"/>
  </r>
  <r>
    <n v="109199412"/>
    <x v="17"/>
    <x v="17"/>
    <s v="Classics and Art History"/>
    <n v="1"/>
    <n v="1"/>
    <s v="aspa002 "/>
    <s v="Humanities and Law"/>
    <s v="HAL"/>
    <x v="14"/>
    <x v="13"/>
    <m/>
    <m/>
    <s v="A"/>
    <m/>
    <n v="1"/>
    <n v="5"/>
    <n v="5"/>
  </r>
  <r>
    <n v="109194689"/>
    <x v="17"/>
    <x v="17"/>
    <s v="Info Systems &amp; Operations Mgmt"/>
    <n v="1"/>
    <n v="1"/>
    <s v="asri001 "/>
    <s v="Mathematical and Information Sciences and Technology"/>
    <s v="MIST"/>
    <x v="5"/>
    <x v="5"/>
    <m/>
    <m/>
    <s v="B"/>
    <m/>
    <n v="2"/>
    <n v="3"/>
    <n v="6"/>
  </r>
  <r>
    <n v="109192594"/>
    <x v="17"/>
    <x v="17"/>
    <s v="Population Health"/>
    <n v="1"/>
    <n v="1"/>
    <s v="aste078 "/>
    <s v="Medicine and Public Health"/>
    <s v="MEDPH"/>
    <x v="16"/>
    <x v="15"/>
    <m/>
    <m/>
    <s v="B"/>
    <m/>
    <n v="2.5"/>
    <n v="3"/>
    <n v="7.5"/>
  </r>
  <r>
    <n v="141588891"/>
    <x v="17"/>
    <x v="17"/>
    <s v="Medical Sciences"/>
    <n v="1"/>
    <n v="1"/>
    <s v="asui085 "/>
    <s v="Medicine and Public Health"/>
    <s v="MEDPH"/>
    <x v="35"/>
    <x v="35"/>
    <m/>
    <m/>
    <s v="C(NE)"/>
    <m/>
    <n v="2.5"/>
    <n v="1"/>
    <n v="2.5"/>
  </r>
  <r>
    <n v="109189423"/>
    <x v="17"/>
    <x v="17"/>
    <s v="Maori, Pacific and Development Studies"/>
    <n v="1"/>
    <n v="1"/>
    <s v="asul020 "/>
    <s v="Māori Knowledge and Development"/>
    <s v="MKD"/>
    <x v="6"/>
    <x v="32"/>
    <m/>
    <m/>
    <s v="B"/>
    <m/>
    <n v="1"/>
    <n v="3"/>
    <n v="3"/>
  </r>
  <r>
    <n v="109189530"/>
    <x v="17"/>
    <x v="17"/>
    <s v="Electrical &amp; Computer Engineering"/>
    <n v="1"/>
    <n v="1"/>
    <s v="aswa020 "/>
    <s v="Engineering Technology and Architecture"/>
    <s v="ETA"/>
    <x v="4"/>
    <x v="4"/>
    <m/>
    <m/>
    <s v="B"/>
    <m/>
    <n v="2.5"/>
    <n v="3"/>
    <n v="7.5"/>
  </r>
  <r>
    <n v="141787921"/>
    <x v="17"/>
    <x v="17"/>
    <s v="Engineering Science"/>
    <n v="1"/>
    <n v="1"/>
    <s v="atab003 "/>
    <s v="Engineering Technology and Architecture"/>
    <s v="ETA"/>
    <x v="4"/>
    <x v="4"/>
    <m/>
    <m/>
    <s v="B"/>
    <m/>
    <n v="2.5"/>
    <n v="3"/>
    <n v="7.5"/>
  </r>
  <r>
    <n v="119438453"/>
    <x v="17"/>
    <x v="17"/>
    <s v="Psychology"/>
    <n v="1"/>
    <n v="1"/>
    <s v="atay096 "/>
    <s v="Social Sciences and Other Cultural/Social Sciences"/>
    <s v="SSOCSS"/>
    <x v="3"/>
    <x v="3"/>
    <m/>
    <m/>
    <s v="B"/>
    <m/>
    <n v="2"/>
    <n v="3"/>
    <n v="6"/>
  </r>
  <r>
    <n v="120690513"/>
    <x v="17"/>
    <x v="17"/>
    <s v="Mathematics"/>
    <n v="1"/>
    <n v="1"/>
    <s v="ater013 "/>
    <s v="Mathematical and Information Sciences and Technology"/>
    <s v="MIST"/>
    <x v="25"/>
    <x v="24"/>
    <m/>
    <m/>
    <s v="B"/>
    <m/>
    <n v="1"/>
    <n v="3"/>
    <n v="3"/>
  </r>
  <r>
    <n v="120913619"/>
    <x v="17"/>
    <x v="17"/>
    <s v="Chemical &amp; Materials Engineering"/>
    <n v="1"/>
    <n v="1"/>
    <s v="atha023 "/>
    <s v="Engineering Technology and Architecture"/>
    <s v="ETA"/>
    <x v="4"/>
    <x v="4"/>
    <m/>
    <m/>
    <s v="B"/>
    <m/>
    <n v="2.5"/>
    <n v="3"/>
    <n v="7.5"/>
  </r>
  <r>
    <n v="109222821"/>
    <x v="17"/>
    <x v="17"/>
    <s v="Medical Sciences"/>
    <n v="1"/>
    <n v="1"/>
    <s v="atho112 "/>
    <s v="Physical Sciences"/>
    <s v="PHYSC"/>
    <x v="11"/>
    <x v="10"/>
    <m/>
    <m/>
    <s v="B"/>
    <m/>
    <n v="2"/>
    <n v="3"/>
    <n v="6"/>
  </r>
  <r>
    <n v="105460139"/>
    <x v="17"/>
    <x v="17"/>
    <s v="Law"/>
    <n v="1"/>
    <n v="1"/>
    <s v="atob001 "/>
    <s v="Humanities and Law"/>
    <s v="HAL"/>
    <x v="22"/>
    <x v="21"/>
    <m/>
    <m/>
    <s v="B"/>
    <m/>
    <n v="1"/>
    <n v="3"/>
    <n v="3"/>
  </r>
  <r>
    <n v="119084098"/>
    <x v="17"/>
    <x v="17"/>
    <s v="Chemical &amp; Materials Engineering"/>
    <n v="1"/>
    <n v="1"/>
    <s v="atra021 "/>
    <s v="Engineering Technology and Architecture"/>
    <s v="ETA"/>
    <x v="4"/>
    <x v="4"/>
    <m/>
    <m/>
    <s v="C(NE)"/>
    <m/>
    <n v="2.5"/>
    <n v="1"/>
    <n v="2.5"/>
  </r>
  <r>
    <n v="109361075"/>
    <x v="17"/>
    <x v="17"/>
    <s v="Te Puna Wananga"/>
    <n v="1"/>
    <n v="1"/>
    <s v="atri010 "/>
    <s v="Māori Knowledge and Development"/>
    <s v="MKD"/>
    <x v="6"/>
    <x v="12"/>
    <m/>
    <m/>
    <s v="B"/>
    <m/>
    <n v="1"/>
    <n v="3"/>
    <n v="3"/>
  </r>
  <r>
    <n v="141588317"/>
    <x v="17"/>
    <x v="17"/>
    <s v="Info Systems &amp; Operations Mgmt"/>
    <n v="1"/>
    <n v="1"/>
    <s v="atri027 "/>
    <s v="Mathematical and Information Sciences and Technology"/>
    <s v="MIST"/>
    <x v="5"/>
    <x v="5"/>
    <m/>
    <m/>
    <s v="A"/>
    <m/>
    <n v="2"/>
    <n v="5"/>
    <n v="10"/>
  </r>
  <r>
    <n v="121997261"/>
    <x v="17"/>
    <x v="17"/>
    <s v="Learning, Development &amp; Professional Practice"/>
    <n v="1"/>
    <n v="1"/>
    <s v="avan011 "/>
    <s v="Education"/>
    <s v="EDU"/>
    <x v="13"/>
    <x v="12"/>
    <m/>
    <m/>
    <s v="C(NE)"/>
    <m/>
    <n v="1"/>
    <n v="1"/>
    <n v="1"/>
  </r>
  <r>
    <n v="110774882"/>
    <x v="17"/>
    <x v="17"/>
    <s v="School of Medicine"/>
    <n v="0.73"/>
    <n v="0.73"/>
    <s v="avin005 "/>
    <s v="Medicine and Public Health"/>
    <s v="MEDPH"/>
    <x v="35"/>
    <x v="35"/>
    <m/>
    <m/>
    <s v="B"/>
    <m/>
    <n v="2.5"/>
    <n v="3"/>
    <n v="5.4749999999999996"/>
  </r>
  <r>
    <n v="109202075"/>
    <x v="17"/>
    <x v="17"/>
    <s v="Faculty Administration FMHS"/>
    <n v="0.8"/>
    <n v="0.8"/>
    <s v="awea006 "/>
    <s v="Medicine and Public Health"/>
    <s v="MEDPH"/>
    <x v="19"/>
    <x v="18"/>
    <m/>
    <m/>
    <s v="B"/>
    <m/>
    <n v="2.5"/>
    <n v="3"/>
    <n v="6"/>
  </r>
  <r>
    <n v="109191557"/>
    <x v="17"/>
    <x v="17"/>
    <s v="Electrical &amp; Computer Engineering"/>
    <n v="1"/>
    <n v="1"/>
    <s v="awil140 "/>
    <s v="Engineering Technology and Architecture"/>
    <s v="ETA"/>
    <x v="4"/>
    <x v="4"/>
    <m/>
    <m/>
    <s v="A"/>
    <m/>
    <n v="2.5"/>
    <n v="5"/>
    <n v="12.5"/>
  </r>
  <r>
    <n v="116819484"/>
    <x v="17"/>
    <x v="17"/>
    <s v="Education Faculty Admin"/>
    <n v="1"/>
    <n v="1"/>
    <s v="awil258 "/>
    <s v="Education"/>
    <s v="EDU"/>
    <x v="13"/>
    <x v="12"/>
    <m/>
    <m/>
    <s v="C(NE)"/>
    <m/>
    <n v="1"/>
    <n v="1"/>
    <n v="1"/>
  </r>
  <r>
    <n v="109176833"/>
    <x v="17"/>
    <x v="17"/>
    <s v="Population Health"/>
    <n v="1"/>
    <n v="1"/>
    <s v="awoo056 "/>
    <s v="Medicine and Public Health"/>
    <s v="MEDPH"/>
    <x v="16"/>
    <x v="15"/>
    <m/>
    <m/>
    <s v="A"/>
    <m/>
    <n v="2.5"/>
    <n v="5"/>
    <n v="12.5"/>
  </r>
  <r>
    <n v="109198990"/>
    <x v="17"/>
    <x v="17"/>
    <s v="Medical Sciences"/>
    <n v="1"/>
    <n v="1"/>
    <s v="ayou012 "/>
    <s v="Medicine and Public Health"/>
    <s v="MEDPH"/>
    <x v="35"/>
    <x v="35"/>
    <m/>
    <m/>
    <s v="A"/>
    <m/>
    <n v="2.5"/>
    <n v="5"/>
    <n v="12.5"/>
  </r>
  <r>
    <n v="109201053"/>
    <x v="17"/>
    <x v="17"/>
    <s v="Film, Television &amp; Media Studies"/>
    <n v="1"/>
    <n v="1"/>
    <s v="ball018 "/>
    <s v="Social Sciences and Other Cultural/Social Sciences"/>
    <s v="SSOCSS"/>
    <x v="17"/>
    <x v="16"/>
    <m/>
    <m/>
    <s v="C"/>
    <m/>
    <n v="1"/>
    <n v="1"/>
    <n v="1"/>
  </r>
  <r>
    <n v="120914508"/>
    <x v="17"/>
    <x v="17"/>
    <s v="School of Medicine"/>
    <n v="0.2"/>
    <n v="0.2"/>
    <s v="band004 "/>
    <s v="Medicine and Public Health"/>
    <s v="MEDPH"/>
    <x v="19"/>
    <x v="18"/>
    <m/>
    <m/>
    <s v="A"/>
    <m/>
    <n v="2.5"/>
    <n v="5"/>
    <n v="2.5"/>
  </r>
  <r>
    <n v="108777996"/>
    <x v="17"/>
    <x v="17"/>
    <s v="Population Health"/>
    <n v="1"/>
    <n v="1"/>
    <s v="barr001 "/>
    <s v="Medicine and Public Health"/>
    <s v="MEDPH"/>
    <x v="19"/>
    <x v="18"/>
    <m/>
    <m/>
    <s v="A"/>
    <m/>
    <n v="2.5"/>
    <n v="5"/>
    <n v="12.5"/>
  </r>
  <r>
    <n v="109191927"/>
    <x v="17"/>
    <x v="17"/>
    <s v="Medical Sciences"/>
    <n v="1"/>
    <n v="1"/>
    <s v="bbag003 "/>
    <s v="Medicine and Public Health"/>
    <s v="MEDPH"/>
    <x v="35"/>
    <x v="35"/>
    <m/>
    <m/>
    <s v="A"/>
    <m/>
    <n v="2.5"/>
    <n v="5"/>
    <n v="12.5"/>
  </r>
  <r>
    <n v="104353399"/>
    <x v="17"/>
    <x v="17"/>
    <s v="Mathematics"/>
    <n v="1"/>
    <n v="1"/>
    <s v="bbar004 "/>
    <s v="Mathematical and Information Sciences and Technology"/>
    <s v="MIST"/>
    <x v="25"/>
    <x v="24"/>
    <m/>
    <m/>
    <s v="B"/>
    <m/>
    <n v="1"/>
    <n v="3"/>
    <n v="3"/>
  </r>
  <r>
    <n v="109192446"/>
    <x v="17"/>
    <x v="17"/>
    <s v="English"/>
    <n v="1"/>
    <n v="1"/>
    <s v="bboy001 "/>
    <s v="Humanities and Law"/>
    <s v="HAL"/>
    <x v="30"/>
    <x v="29"/>
    <m/>
    <m/>
    <s v="A"/>
    <m/>
    <n v="1"/>
    <n v="5"/>
    <n v="5"/>
  </r>
  <r>
    <n v="109192525"/>
    <x v="17"/>
    <x v="17"/>
    <s v="Physics"/>
    <n v="1"/>
    <n v="1"/>
    <s v="bbre013 "/>
    <s v="Physical Sciences"/>
    <s v="PHYSC"/>
    <x v="28"/>
    <x v="27"/>
    <m/>
    <m/>
    <s v="C"/>
    <m/>
    <n v="2"/>
    <n v="1"/>
    <n v="2"/>
  </r>
  <r>
    <n v="141785773"/>
    <x v="17"/>
    <x v="17"/>
    <s v="Bioengineering Institute"/>
    <n v="1"/>
    <n v="1"/>
    <s v="bbre162 "/>
    <s v="Engineering Technology and Architecture"/>
    <s v="ETA"/>
    <x v="4"/>
    <x v="4"/>
    <m/>
    <m/>
    <s v="C"/>
    <m/>
    <n v="2.5"/>
    <n v="1"/>
    <n v="2.5"/>
  </r>
  <r>
    <n v="106159135"/>
    <x v="17"/>
    <x v="17"/>
    <s v="Biological Sciences"/>
    <n v="1"/>
    <n v="1"/>
    <s v="bbur007 "/>
    <s v="Biological Sciences"/>
    <s v="BIOS"/>
    <x v="7"/>
    <x v="7"/>
    <m/>
    <m/>
    <s v="B"/>
    <m/>
    <n v="2"/>
    <n v="3"/>
    <n v="6"/>
  </r>
  <r>
    <n v="105458273"/>
    <x v="17"/>
    <x v="17"/>
    <s v="Management &amp; Intl Business"/>
    <n v="1"/>
    <n v="1"/>
    <s v="bbur012 "/>
    <s v="Business and Economics"/>
    <s v="BEC"/>
    <x v="15"/>
    <x v="14"/>
    <m/>
    <m/>
    <s v="R"/>
    <m/>
    <n v="1"/>
    <n v="0"/>
    <n v="0"/>
  </r>
  <r>
    <n v="105455499"/>
    <x v="17"/>
    <x v="17"/>
    <s v="Management &amp; Intl Business"/>
    <n v="1"/>
    <n v="1"/>
    <s v="bcar011 "/>
    <s v="Business and Economics"/>
    <s v="BEC"/>
    <x v="15"/>
    <x v="14"/>
    <m/>
    <m/>
    <s v="B"/>
    <m/>
    <n v="1"/>
    <n v="3"/>
    <n v="3"/>
  </r>
  <r>
    <n v="141785176"/>
    <x v="17"/>
    <x v="17"/>
    <s v="Sociology"/>
    <n v="1"/>
    <n v="1"/>
    <s v="bcoh003 "/>
    <s v="Social Sciences and Other Cultural/Social Sciences"/>
    <s v="SSOCSS"/>
    <x v="24"/>
    <x v="23"/>
    <m/>
    <m/>
    <s v="B"/>
    <m/>
    <n v="1"/>
    <n v="3"/>
    <n v="3"/>
  </r>
  <r>
    <n v="109200376"/>
    <x v="17"/>
    <x v="17"/>
    <s v="Medical Sciences"/>
    <n v="1"/>
    <n v="1"/>
    <s v="bcon011 "/>
    <s v="Medicine and Public Health"/>
    <s v="MEDPH"/>
    <x v="35"/>
    <x v="35"/>
    <m/>
    <m/>
    <s v="A"/>
    <m/>
    <n v="2.5"/>
    <n v="5"/>
    <n v="12.5"/>
  </r>
  <r>
    <n v="109196880"/>
    <x v="17"/>
    <x v="17"/>
    <s v="Environment"/>
    <n v="1"/>
    <n v="1"/>
    <s v="bcoo033 "/>
    <s v="Māori Knowledge and Development"/>
    <s v="MKD"/>
    <x v="6"/>
    <x v="23"/>
    <m/>
    <m/>
    <s v="B"/>
    <m/>
    <n v="1"/>
    <n v="3"/>
    <n v="3"/>
  </r>
  <r>
    <n v="109194821"/>
    <x v="17"/>
    <x v="17"/>
    <s v="Chemical Sciences"/>
    <n v="1"/>
    <n v="1"/>
    <s v="bcop007 "/>
    <s v="Physical Sciences"/>
    <s v="PHYSC"/>
    <x v="11"/>
    <x v="10"/>
    <m/>
    <m/>
    <s v="A"/>
    <m/>
    <n v="2"/>
    <n v="5"/>
    <n v="10"/>
  </r>
  <r>
    <n v="105455113"/>
    <x v="17"/>
    <x v="17"/>
    <s v="Medical Sciences"/>
    <n v="0.65"/>
    <n v="0.65"/>
    <s v="bcow002 "/>
    <s v="Medicine and Public Health"/>
    <s v="MEDPH"/>
    <x v="19"/>
    <x v="18"/>
    <m/>
    <m/>
    <s v="B"/>
    <m/>
    <n v="2.5"/>
    <n v="3"/>
    <n v="4.875"/>
  </r>
  <r>
    <n v="109196824"/>
    <x v="17"/>
    <x v="17"/>
    <s v="Sociology"/>
    <n v="1"/>
    <n v="1"/>
    <s v="bcur015 "/>
    <s v="Social Sciences and Other Cultural/Social Sciences"/>
    <s v="SSOCSS"/>
    <x v="24"/>
    <x v="23"/>
    <m/>
    <m/>
    <s v="C"/>
    <m/>
    <n v="1"/>
    <n v="1"/>
    <n v="1"/>
  </r>
  <r>
    <n v="141913475"/>
    <x v="17"/>
    <x v="17"/>
    <s v="Film, Television &amp; Media Studies"/>
    <n v="0.5"/>
    <n v="0.5"/>
    <s v="bdon006 "/>
    <s v="Creative and Performing Arts"/>
    <s v="CPA"/>
    <x v="31"/>
    <x v="30"/>
    <m/>
    <m/>
    <s v="B"/>
    <m/>
    <n v="2"/>
    <n v="3"/>
    <n v="3"/>
  </r>
  <r>
    <n v="105460792"/>
    <x v="17"/>
    <x v="17"/>
    <s v="Biological Sciences"/>
    <n v="1"/>
    <n v="1"/>
    <s v="bdun006 "/>
    <s v="Biological Sciences"/>
    <s v="BIOS"/>
    <x v="7"/>
    <x v="7"/>
    <m/>
    <m/>
    <s v="C"/>
    <m/>
    <n v="2"/>
    <n v="1"/>
    <n v="2"/>
  </r>
  <r>
    <n v="141785191"/>
    <x v="17"/>
    <x v="17"/>
    <s v="Curriculum &amp; Pedagogy"/>
    <n v="1"/>
    <n v="1"/>
    <s v="bdys002 "/>
    <s v="Education"/>
    <s v="EDU"/>
    <x v="13"/>
    <x v="12"/>
    <m/>
    <m/>
    <s v="B"/>
    <m/>
    <n v="1"/>
    <n v="3"/>
    <n v="3"/>
  </r>
  <r>
    <n v="109360280"/>
    <x v="17"/>
    <x v="17"/>
    <s v="Curriculum &amp; Pedagogy"/>
    <n v="1"/>
    <n v="1"/>
    <s v="bfar007 "/>
    <s v="Education"/>
    <s v="EDU"/>
    <x v="13"/>
    <x v="12"/>
    <m/>
    <m/>
    <s v="B"/>
    <m/>
    <n v="1"/>
    <n v="3"/>
    <n v="3"/>
  </r>
  <r>
    <n v="141802563"/>
    <x v="17"/>
    <x v="17"/>
    <s v="Chemical Sciences"/>
    <n v="1"/>
    <n v="1"/>
    <s v="bfed327 "/>
    <s v="Physical Sciences"/>
    <s v="PHYSC"/>
    <x v="11"/>
    <x v="10"/>
    <m/>
    <m/>
    <s v="B"/>
    <m/>
    <n v="2"/>
    <n v="3"/>
    <n v="6"/>
  </r>
  <r>
    <n v="109201556"/>
    <x v="17"/>
    <x v="17"/>
    <s v="Anthropology"/>
    <n v="1"/>
    <n v="1"/>
    <s v="bflo001 "/>
    <s v="Social Sciences and Other Cultural/Social Sciences"/>
    <s v="SSOCSS"/>
    <x v="34"/>
    <x v="34"/>
    <m/>
    <m/>
    <s v="C"/>
    <m/>
    <n v="1"/>
    <n v="1"/>
    <n v="1"/>
  </r>
  <r>
    <n v="105453243"/>
    <x v="17"/>
    <x v="17"/>
    <s v="Critical Studies in Education"/>
    <n v="1"/>
    <n v="1"/>
    <s v="bgra003 "/>
    <s v="Education"/>
    <s v="EDU"/>
    <x v="13"/>
    <x v="12"/>
    <m/>
    <m/>
    <s v="B"/>
    <m/>
    <n v="1"/>
    <n v="3"/>
    <n v="3"/>
  </r>
  <r>
    <n v="109198498"/>
    <x v="17"/>
    <x v="17"/>
    <s v="Electrical &amp; Computer Engineering"/>
    <n v="1"/>
    <n v="1"/>
    <s v="bgui002 "/>
    <s v="Engineering Technology and Architecture"/>
    <s v="ETA"/>
    <x v="4"/>
    <x v="4"/>
    <m/>
    <m/>
    <s v="C"/>
    <m/>
    <n v="2.5"/>
    <n v="1"/>
    <n v="2.5"/>
  </r>
  <r>
    <n v="109195287"/>
    <x v="17"/>
    <x v="17"/>
    <s v="Law"/>
    <n v="1"/>
    <n v="1"/>
    <s v="bhar071 "/>
    <s v="Humanities and Law"/>
    <s v="HAL"/>
    <x v="22"/>
    <x v="21"/>
    <m/>
    <m/>
    <s v="B"/>
    <m/>
    <n v="1"/>
    <n v="3"/>
    <n v="3"/>
  </r>
  <r>
    <n v="109194806"/>
    <x v="17"/>
    <x v="17"/>
    <s v="Psychology"/>
    <n v="1"/>
    <n v="1"/>
    <s v="bhug004 "/>
    <s v="Social Sciences and Other Cultural/Social Sciences"/>
    <s v="SSOCSS"/>
    <x v="3"/>
    <x v="3"/>
    <m/>
    <m/>
    <s v="C"/>
    <m/>
    <n v="2"/>
    <n v="1"/>
    <n v="2"/>
  </r>
  <r>
    <n v="105451835"/>
    <x v="17"/>
    <x v="17"/>
    <s v="School of Medicine"/>
    <n v="0.4"/>
    <n v="0.4"/>
    <s v="bhut009 "/>
    <s v="Medicine and Public Health"/>
    <s v="MEDPH"/>
    <x v="16"/>
    <x v="15"/>
    <m/>
    <m/>
    <s v="C"/>
    <m/>
    <n v="2.5"/>
    <n v="1"/>
    <n v="1"/>
  </r>
  <r>
    <n v="109198457"/>
    <x v="17"/>
    <x v="17"/>
    <s v="Asian Studies"/>
    <n v="1"/>
    <n v="1"/>
    <s v="bip001 "/>
    <s v="Humanities and Law"/>
    <s v="HAL"/>
    <x v="14"/>
    <x v="13"/>
    <m/>
    <m/>
    <s v="A"/>
    <m/>
    <n v="1"/>
    <n v="5"/>
    <n v="5"/>
  </r>
  <r>
    <n v="109280541"/>
    <x v="17"/>
    <x v="17"/>
    <s v="Management &amp; Intl Business"/>
    <n v="1"/>
    <n v="1"/>
    <s v="bjac027 "/>
    <s v="Business and Economics"/>
    <s v="BEC"/>
    <x v="15"/>
    <x v="14"/>
    <m/>
    <m/>
    <s v="B"/>
    <m/>
    <n v="1"/>
    <n v="3"/>
    <n v="3"/>
  </r>
  <r>
    <n v="109195006"/>
    <x v="17"/>
    <x v="17"/>
    <s v="Chemical &amp; Materials Engineering"/>
    <n v="1"/>
    <n v="1"/>
    <s v="bjam001 "/>
    <s v="Engineering Technology and Architecture"/>
    <s v="ETA"/>
    <x v="4"/>
    <x v="4"/>
    <m/>
    <m/>
    <s v="B"/>
    <m/>
    <n v="2.5"/>
    <n v="3"/>
    <n v="7.5"/>
  </r>
  <r>
    <n v="141588105"/>
    <x v="17"/>
    <x v="17"/>
    <s v="Economics"/>
    <n v="1"/>
    <n v="1"/>
    <s v="bkar024 "/>
    <s v="Business and Economics"/>
    <s v="BEC"/>
    <x v="39"/>
    <x v="39"/>
    <m/>
    <m/>
    <s v="B"/>
    <m/>
    <n v="1"/>
    <n v="3"/>
    <n v="3"/>
  </r>
  <r>
    <n v="109196069"/>
    <x v="17"/>
    <x v="17"/>
    <s v="Computer Science"/>
    <n v="1"/>
    <n v="1"/>
    <s v="bkho003 "/>
    <s v="Mathematical and Information Sciences and Technology"/>
    <s v="MIST"/>
    <x v="25"/>
    <x v="24"/>
    <m/>
    <m/>
    <s v="A"/>
    <m/>
    <n v="1"/>
    <n v="5"/>
    <n v="5"/>
  </r>
  <r>
    <n v="105436795"/>
    <x v="17"/>
    <x v="17"/>
    <s v="Population Health"/>
    <n v="1"/>
    <n v="1"/>
    <s v="bkoo004 "/>
    <s v="Medicine and Public Health"/>
    <s v="MEDPH"/>
    <x v="16"/>
    <x v="15"/>
    <m/>
    <m/>
    <s v="C"/>
    <m/>
    <n v="2.5"/>
    <n v="1"/>
    <n v="2.5"/>
  </r>
  <r>
    <n v="141588557"/>
    <x v="17"/>
    <x v="17"/>
    <s v="Mathematics"/>
    <n v="1"/>
    <n v="1"/>
    <s v="bkra902 "/>
    <s v="Mathematical and Information Sciences and Technology"/>
    <s v="MIST"/>
    <x v="25"/>
    <x v="24"/>
    <m/>
    <m/>
    <s v="A"/>
    <m/>
    <n v="1"/>
    <n v="5"/>
    <n v="5"/>
  </r>
  <r>
    <n v="115214306"/>
    <x v="17"/>
    <x v="17"/>
    <s v="Marketing"/>
    <n v="1"/>
    <n v="1"/>
    <s v="blan001 "/>
    <s v="Business and Economics"/>
    <s v="BEC"/>
    <x v="27"/>
    <x v="26"/>
    <m/>
    <m/>
    <s v="C"/>
    <m/>
    <n v="1"/>
    <n v="1"/>
    <n v="1"/>
  </r>
  <r>
    <n v="141588399"/>
    <x v="17"/>
    <x v="17"/>
    <s v="Accounting &amp; Finance"/>
    <n v="1"/>
    <n v="1"/>
    <s v="blee017 "/>
    <s v="Business and Economics"/>
    <s v="BEC"/>
    <x v="29"/>
    <x v="28"/>
    <m/>
    <m/>
    <s v="C(NE)"/>
    <m/>
    <n v="1"/>
    <n v="1"/>
    <n v="1"/>
  </r>
  <r>
    <n v="109193881"/>
    <x v="17"/>
    <x v="17"/>
    <s v="Psychology"/>
    <n v="0.77"/>
    <n v="0.77"/>
    <s v="blob003 "/>
    <s v="Social Sciences and Other Cultural/Social Sciences"/>
    <s v="SSOCSS"/>
    <x v="3"/>
    <x v="3"/>
    <m/>
    <m/>
    <s v="C"/>
    <m/>
    <n v="2"/>
    <n v="1"/>
    <n v="1.54"/>
  </r>
  <r>
    <n v="109195195"/>
    <x v="17"/>
    <x v="17"/>
    <s v="European Languages &amp; Literature"/>
    <n v="1"/>
    <n v="1"/>
    <s v="bluc005 "/>
    <s v="Humanities and Law"/>
    <s v="HAL"/>
    <x v="18"/>
    <x v="17"/>
    <m/>
    <m/>
    <s v="B"/>
    <m/>
    <n v="1"/>
    <n v="3"/>
    <n v="3"/>
  </r>
  <r>
    <n v="105905839"/>
    <x v="17"/>
    <x v="17"/>
    <s v="Environment"/>
    <n v="1"/>
    <n v="1"/>
    <s v="blyn002 "/>
    <s v="Physical Sciences"/>
    <s v="PHYSC"/>
    <x v="36"/>
    <x v="36"/>
    <m/>
    <m/>
    <s v="C"/>
    <m/>
    <n v="2"/>
    <n v="1"/>
    <n v="2"/>
  </r>
  <r>
    <n v="141786859"/>
    <x v="17"/>
    <x v="17"/>
    <s v="Mechanical Engineering"/>
    <n v="1"/>
    <n v="1"/>
    <s v="bmac039 "/>
    <s v="Engineering Technology and Architecture"/>
    <s v="ETA"/>
    <x v="4"/>
    <x v="4"/>
    <m/>
    <m/>
    <s v="A"/>
    <m/>
    <n v="2.5"/>
    <n v="5"/>
    <n v="12.5"/>
  </r>
  <r>
    <n v="109195631"/>
    <x v="17"/>
    <x v="17"/>
    <s v="Electrical &amp; Computer Engineering"/>
    <n v="1"/>
    <n v="1"/>
    <s v="bmac044 "/>
    <s v="Engineering Technology and Architecture"/>
    <s v="ETA"/>
    <x v="4"/>
    <x v="4"/>
    <m/>
    <m/>
    <s v="B"/>
    <m/>
    <n v="2.5"/>
    <n v="3"/>
    <n v="7.5"/>
  </r>
  <r>
    <n v="109191146"/>
    <x v="17"/>
    <x v="17"/>
    <s v="Statistics"/>
    <n v="1"/>
    <n v="1"/>
    <s v="bmca008 "/>
    <s v="Biological Sciences"/>
    <s v="BIOS"/>
    <x v="7"/>
    <x v="7"/>
    <m/>
    <m/>
    <s v="B"/>
    <m/>
    <n v="2"/>
    <n v="3"/>
    <n v="6"/>
  </r>
  <r>
    <n v="105453562"/>
    <x v="17"/>
    <x v="17"/>
    <s v="Nursing"/>
    <n v="1"/>
    <n v="1"/>
    <s v="bmck006 "/>
    <s v="Health"/>
    <s v="HEALTH"/>
    <x v="21"/>
    <x v="20"/>
    <m/>
    <m/>
    <s v="B"/>
    <m/>
    <n v="2"/>
    <n v="3"/>
    <n v="6"/>
  </r>
  <r>
    <n v="109191266"/>
    <x v="17"/>
    <x v="17"/>
    <s v="Civil &amp; Environmental Engineering"/>
    <n v="1"/>
    <n v="1"/>
    <s v="bmel006 "/>
    <s v="Engineering Technology and Architecture"/>
    <s v="ETA"/>
    <x v="4"/>
    <x v="4"/>
    <m/>
    <m/>
    <s v="A"/>
    <m/>
    <n v="2.5"/>
    <n v="5"/>
    <n v="12.5"/>
  </r>
  <r>
    <n v="104345573"/>
    <x v="17"/>
    <x v="17"/>
    <s v="Centre for Academic Development"/>
    <n v="1"/>
    <n v="1"/>
    <s v="bmil040 "/>
    <s v="Education"/>
    <s v="EDU"/>
    <x v="13"/>
    <x v="12"/>
    <m/>
    <m/>
    <s v="C"/>
    <m/>
    <n v="1"/>
    <n v="1"/>
    <n v="1"/>
  </r>
  <r>
    <n v="105737282"/>
    <x v="17"/>
    <x v="17"/>
    <s v="Sociology"/>
    <n v="1"/>
    <n v="1"/>
    <s v="bmil080 "/>
    <s v="Social Sciences and Other Cultural/Social Sciences"/>
    <s v="SSOCSS"/>
    <x v="3"/>
    <x v="3"/>
    <m/>
    <m/>
    <s v="A"/>
    <m/>
    <n v="2"/>
    <n v="5"/>
    <n v="10"/>
  </r>
  <r>
    <n v="109191399"/>
    <x v="17"/>
    <x v="17"/>
    <s v="Biological Sciences"/>
    <n v="1"/>
    <n v="1"/>
    <s v="bmur020 "/>
    <s v="Biological Sciences"/>
    <s v="BIOS"/>
    <x v="7"/>
    <x v="7"/>
    <m/>
    <m/>
    <s v="B"/>
    <m/>
    <n v="2"/>
    <n v="3"/>
    <n v="6"/>
  </r>
  <r>
    <n v="102359298"/>
    <x v="17"/>
    <x v="17"/>
    <s v="Bioengineering Institute"/>
    <n v="1"/>
    <n v="1"/>
    <s v="bobr008 "/>
    <s v="Engineering Technology and Architecture"/>
    <s v="ETA"/>
    <x v="4"/>
    <x v="4"/>
    <m/>
    <m/>
    <s v="C(NE)"/>
    <m/>
    <n v="2.5"/>
    <n v="1"/>
    <n v="2.5"/>
  </r>
  <r>
    <n v="109198258"/>
    <x v="17"/>
    <x v="17"/>
    <s v="Medical Sciences"/>
    <n v="1"/>
    <n v="1"/>
    <s v="bpal010 "/>
    <s v="Physical Sciences"/>
    <s v="PHYSC"/>
    <x v="11"/>
    <x v="10"/>
    <m/>
    <m/>
    <s v="B"/>
    <m/>
    <n v="2"/>
    <n v="3"/>
    <n v="6"/>
  </r>
  <r>
    <n v="108490812"/>
    <x v="17"/>
    <x v="17"/>
    <s v="Critical Studies in Education"/>
    <n v="1"/>
    <n v="1"/>
    <s v="bpat003 "/>
    <s v="Education"/>
    <s v="EDU"/>
    <x v="13"/>
    <x v="12"/>
    <m/>
    <m/>
    <s v="C"/>
    <m/>
    <n v="1"/>
    <n v="1"/>
    <n v="1"/>
  </r>
  <r>
    <n v="103817767"/>
    <x v="17"/>
    <x v="17"/>
    <s v="Management &amp; Intl Business"/>
    <n v="1"/>
    <n v="1"/>
    <s v="bple002 "/>
    <s v="Business and Economics"/>
    <s v="BEC"/>
    <x v="15"/>
    <x v="14"/>
    <m/>
    <m/>
    <s v="C"/>
    <m/>
    <n v="1"/>
    <n v="1"/>
    <n v="1"/>
  </r>
  <r>
    <n v="103265929"/>
    <x v="17"/>
    <x v="17"/>
    <s v="Computer Science"/>
    <n v="1"/>
    <n v="1"/>
    <s v="bpli001 "/>
    <s v="Mathematical and Information Sciences and Technology"/>
    <s v="MIST"/>
    <x v="5"/>
    <x v="5"/>
    <m/>
    <m/>
    <s v="B"/>
    <m/>
    <n v="2"/>
    <n v="3"/>
    <n v="6"/>
  </r>
  <r>
    <n v="109191664"/>
    <x v="17"/>
    <x v="17"/>
    <s v="History"/>
    <n v="1"/>
    <n v="1"/>
    <s v="brea012 "/>
    <s v="Humanities and Law"/>
    <s v="HAL"/>
    <x v="14"/>
    <x v="13"/>
    <m/>
    <m/>
    <s v="A"/>
    <m/>
    <n v="1"/>
    <n v="5"/>
    <n v="5"/>
  </r>
  <r>
    <n v="141786371"/>
    <x v="17"/>
    <x v="17"/>
    <s v="Computer Science"/>
    <n v="1"/>
    <n v="1"/>
    <s v="brob695 "/>
    <s v="Physical Sciences"/>
    <s v="PHYSC"/>
    <x v="11"/>
    <x v="10"/>
    <m/>
    <m/>
    <s v="C(NE)"/>
    <m/>
    <n v="2"/>
    <n v="1"/>
    <n v="2"/>
  </r>
  <r>
    <n v="120690128"/>
    <x v="17"/>
    <x v="17"/>
    <s v="Pharmacy"/>
    <n v="1"/>
    <n v="1"/>
    <s v="brus019 "/>
    <s v="Health"/>
    <s v="HEALTH"/>
    <x v="41"/>
    <x v="41"/>
    <m/>
    <m/>
    <s v="B"/>
    <m/>
    <n v="2.5"/>
    <n v="3"/>
    <n v="7.5"/>
  </r>
  <r>
    <n v="109193521"/>
    <x v="17"/>
    <x v="17"/>
    <s v="Economics"/>
    <n v="1"/>
    <n v="1"/>
    <s v="bsha036 "/>
    <s v="Business and Economics"/>
    <s v="BEC"/>
    <x v="39"/>
    <x v="39"/>
    <m/>
    <m/>
    <s v="B"/>
    <m/>
    <n v="1"/>
    <n v="3"/>
    <n v="3"/>
  </r>
  <r>
    <n v="104669091"/>
    <x v="17"/>
    <x v="17"/>
    <s v="Bioengineering Institute"/>
    <n v="1"/>
    <n v="1"/>
    <s v="bshi013 "/>
    <s v="Engineering Technology and Architecture"/>
    <s v="ETA"/>
    <x v="4"/>
    <x v="4"/>
    <m/>
    <m/>
    <s v="B"/>
    <m/>
    <n v="2.5"/>
    <n v="3"/>
    <n v="7.5"/>
  </r>
  <r>
    <n v="105450668"/>
    <x v="17"/>
    <x v="17"/>
    <s v="Population Health"/>
    <n v="1"/>
    <n v="1"/>
    <s v="bshu004 "/>
    <s v="Education"/>
    <s v="EDU"/>
    <x v="13"/>
    <x v="12"/>
    <m/>
    <m/>
    <s v="B"/>
    <m/>
    <n v="1"/>
    <n v="3"/>
    <n v="3"/>
  </r>
  <r>
    <n v="109192262"/>
    <x v="17"/>
    <x v="17"/>
    <s v="Bioengineering Institute"/>
    <n v="1"/>
    <n v="1"/>
    <s v="bsma004 "/>
    <s v="Engineering Technology and Architecture"/>
    <s v="ETA"/>
    <x v="4"/>
    <x v="4"/>
    <m/>
    <m/>
    <s v="A"/>
    <m/>
    <n v="2.5"/>
    <n v="5"/>
    <n v="12.5"/>
  </r>
  <r>
    <n v="109199928"/>
    <x v="17"/>
    <x v="17"/>
    <s v="Chemical Sciences"/>
    <n v="1"/>
    <n v="1"/>
    <s v="bsmi024 "/>
    <s v="Biological Sciences"/>
    <s v="BIOS"/>
    <x v="9"/>
    <x v="9"/>
    <m/>
    <m/>
    <s v="C"/>
    <m/>
    <n v="2.5"/>
    <n v="1"/>
    <n v="2.5"/>
  </r>
  <r>
    <n v="141786874"/>
    <x v="17"/>
    <x v="17"/>
    <s v="Population Health"/>
    <n v="0.6"/>
    <n v="0.6"/>
    <s v="bswi004 "/>
    <s v="Medicine and Public Health"/>
    <s v="MEDPH"/>
    <x v="16"/>
    <x v="15"/>
    <m/>
    <m/>
    <s v="A"/>
    <m/>
    <n v="2.5"/>
    <n v="5"/>
    <n v="7.5"/>
  </r>
  <r>
    <n v="102120769"/>
    <x v="20"/>
    <x v="20"/>
    <s v="Curriculum, Teaching  and Research"/>
    <n v="1"/>
    <n v="1"/>
    <s v="BT1629912 "/>
    <s v="Education"/>
    <s v="EDU"/>
    <x v="13"/>
    <x v="12"/>
    <m/>
    <m/>
    <s v="C(NE)"/>
    <m/>
    <n v="1"/>
    <n v="1"/>
    <n v="1"/>
  </r>
  <r>
    <n v="141785319"/>
    <x v="17"/>
    <x v="17"/>
    <s v="Optometry &amp; Vision Science"/>
    <n v="1"/>
    <n v="1"/>
    <s v="btho101 "/>
    <s v="Health"/>
    <s v="HEALTH"/>
    <x v="0"/>
    <x v="0"/>
    <m/>
    <m/>
    <s v="A"/>
    <m/>
    <n v="2"/>
    <n v="5"/>
    <n v="10"/>
  </r>
  <r>
    <n v="105548887"/>
    <x v="19"/>
    <x v="19"/>
    <s v="Counselling Education"/>
    <n v="1"/>
    <n v="1"/>
    <s v="BULKEL2012 "/>
    <s v="Education"/>
    <s v="EDU"/>
    <x v="13"/>
    <x v="12"/>
    <m/>
    <m/>
    <s v="C(NE)"/>
    <m/>
    <n v="1"/>
    <n v="1"/>
    <n v="1"/>
  </r>
  <r>
    <n v="109565390"/>
    <x v="21"/>
    <x v="21"/>
    <s v="School of Ministry"/>
    <n v="1"/>
    <n v="1"/>
    <s v="BULKELEYEP "/>
    <s v="Humanities and Law"/>
    <s v="HAL"/>
    <x v="1"/>
    <x v="1"/>
    <m/>
    <m/>
    <s v="C"/>
    <m/>
    <n v="1"/>
    <n v="1"/>
    <n v="1"/>
  </r>
  <r>
    <n v="141909017"/>
    <x v="17"/>
    <x v="17"/>
    <s v="Physics"/>
    <n v="1"/>
    <n v="1"/>
    <s v="bval011 "/>
    <s v="Physical Sciences"/>
    <s v="PHYSC"/>
    <x v="36"/>
    <x v="36"/>
    <m/>
    <m/>
    <s v="C"/>
    <m/>
    <n v="2"/>
    <n v="1"/>
    <n v="2"/>
  </r>
  <r>
    <n v="142039886"/>
    <x v="17"/>
    <x v="17"/>
    <s v="Chemical Sciences"/>
    <n v="1"/>
    <n v="1"/>
    <s v="bwri016 "/>
    <s v="Physical Sciences"/>
    <s v="PHYSC"/>
    <x v="11"/>
    <x v="10"/>
    <m/>
    <m/>
    <s v="C(NE)"/>
    <m/>
    <n v="2"/>
    <n v="1"/>
    <n v="2"/>
  </r>
  <r>
    <n v="105456704"/>
    <x v="17"/>
    <x v="17"/>
    <s v="Computer Science"/>
    <n v="1"/>
    <n v="1"/>
    <s v="bwue001 "/>
    <s v="Mathematical and Information Sciences and Technology"/>
    <s v="MIST"/>
    <x v="5"/>
    <x v="5"/>
    <m/>
    <m/>
    <s v="B"/>
    <m/>
    <n v="2"/>
    <n v="3"/>
    <n v="6"/>
  </r>
  <r>
    <n v="120690475"/>
    <x v="17"/>
    <x v="17"/>
    <s v="Chemical &amp; Materials Engineering"/>
    <n v="1"/>
    <n v="1"/>
    <s v="byou031 "/>
    <s v="Engineering Technology and Architecture"/>
    <s v="ETA"/>
    <x v="4"/>
    <x v="4"/>
    <m/>
    <m/>
    <s v="A"/>
    <m/>
    <n v="2.5"/>
    <n v="5"/>
    <n v="12.5"/>
  </r>
  <r>
    <n v="141683721"/>
    <x v="22"/>
    <x v="22"/>
    <s v="MFA"/>
    <n v="1"/>
    <n v="1"/>
    <s v="ByrtA "/>
    <s v="Humanities and Law"/>
    <s v="HAL"/>
    <x v="14"/>
    <x v="13"/>
    <m/>
    <m/>
    <s v="C"/>
    <m/>
    <n v="1"/>
    <n v="1"/>
    <n v="1"/>
  </r>
  <r>
    <n v="103709058"/>
    <x v="17"/>
    <x v="17"/>
    <s v="Counselling, Human Service &amp; Social Work"/>
    <n v="1"/>
    <n v="1"/>
    <s v="cada048 "/>
    <s v="Education"/>
    <s v="EDU"/>
    <x v="13"/>
    <x v="12"/>
    <m/>
    <m/>
    <s v="C"/>
    <m/>
    <n v="1"/>
    <n v="1"/>
    <n v="1"/>
  </r>
  <r>
    <n v="141900367"/>
    <x v="17"/>
    <x v="17"/>
    <s v="Physics"/>
    <n v="1"/>
    <n v="1"/>
    <s v="cagu004 "/>
    <s v="Physical Sciences"/>
    <s v="PHYSC"/>
    <x v="28"/>
    <x v="27"/>
    <m/>
    <m/>
    <s v="C"/>
    <m/>
    <n v="2"/>
    <n v="1"/>
    <n v="2"/>
  </r>
  <r>
    <n v="105394772"/>
    <x v="17"/>
    <x v="17"/>
    <s v="Accounting &amp; Finance"/>
    <n v="1"/>
    <n v="1"/>
    <s v="cakr001 "/>
    <s v="Business and Economics"/>
    <s v="BEC"/>
    <x v="29"/>
    <x v="28"/>
    <m/>
    <m/>
    <s v="C"/>
    <m/>
    <n v="1"/>
    <n v="1"/>
    <n v="1"/>
  </r>
  <r>
    <n v="109190124"/>
    <x v="17"/>
    <x v="17"/>
    <s v="Biological Sciences"/>
    <n v="0.43"/>
    <n v="0.43"/>
    <s v="cang009 "/>
    <s v="Medicine and Public Health"/>
    <s v="MEDPH"/>
    <x v="35"/>
    <x v="35"/>
    <m/>
    <m/>
    <s v="B"/>
    <m/>
    <n v="2.5"/>
    <n v="3"/>
    <n v="3.2250000000000001"/>
  </r>
  <r>
    <n v="112452644"/>
    <x v="17"/>
    <x v="17"/>
    <s v="Counselling, Human Service &amp; Social Work"/>
    <n v="0.6"/>
    <n v="0.6"/>
    <s v="capp009 "/>
    <s v="Social Sciences and Other Cultural/Social Sciences"/>
    <s v="SSOCSS"/>
    <x v="24"/>
    <x v="23"/>
    <m/>
    <m/>
    <s v="C(NE)"/>
    <m/>
    <n v="1"/>
    <n v="1"/>
    <n v="0.6"/>
  </r>
  <r>
    <n v="108779718"/>
    <x v="17"/>
    <x v="17"/>
    <s v="European Languages &amp; Literature"/>
    <n v="1"/>
    <n v="1"/>
    <s v="cark001 "/>
    <s v="Humanities and Law"/>
    <s v="HAL"/>
    <x v="18"/>
    <x v="17"/>
    <m/>
    <m/>
    <s v="A"/>
    <m/>
    <n v="1"/>
    <n v="5"/>
    <n v="5"/>
  </r>
  <r>
    <n v="104667430"/>
    <x v="22"/>
    <x v="22"/>
    <s v="BFA"/>
    <n v="1"/>
    <n v="1"/>
    <s v="CarrS "/>
    <s v="Creative and Performing Arts"/>
    <s v="CPA"/>
    <x v="2"/>
    <x v="2"/>
    <m/>
    <m/>
    <s v="C"/>
    <m/>
    <n v="2"/>
    <n v="1"/>
    <n v="2"/>
  </r>
  <r>
    <n v="141786938"/>
    <x v="17"/>
    <x v="17"/>
    <s v="Biological Sciences"/>
    <n v="0.2"/>
    <n v="0.2"/>
    <s v="cbak020 "/>
    <s v="Biological Sciences"/>
    <s v="BIOS"/>
    <x v="12"/>
    <x v="11"/>
    <m/>
    <m/>
    <s v="A"/>
    <m/>
    <n v="2"/>
    <n v="5"/>
    <n v="2"/>
  </r>
  <r>
    <n v="109197065"/>
    <x v="17"/>
    <x v="17"/>
    <s v="Sociology"/>
    <n v="1"/>
    <n v="1"/>
    <s v="cbel002 "/>
    <s v="Social Sciences and Other Cultural/Social Sciences"/>
    <s v="SSOCSS"/>
    <x v="24"/>
    <x v="23"/>
    <m/>
    <m/>
    <s v="B"/>
    <m/>
    <n v="1"/>
    <n v="3"/>
    <n v="3"/>
  </r>
  <r>
    <n v="105381317"/>
    <x v="17"/>
    <x v="17"/>
    <s v="Marketing"/>
    <n v="1"/>
    <n v="1"/>
    <s v="cben008 "/>
    <s v="Business and Economics"/>
    <s v="BEC"/>
    <x v="27"/>
    <x v="26"/>
    <m/>
    <m/>
    <s v="C"/>
    <m/>
    <n v="1"/>
    <n v="1"/>
    <n v="1"/>
  </r>
  <r>
    <n v="141588159"/>
    <x v="17"/>
    <x v="17"/>
    <s v="Applied Language Studies and Linguistics"/>
    <n v="1"/>
    <n v="1"/>
    <s v="cbie007 "/>
    <s v="Education"/>
    <s v="EDU"/>
    <x v="13"/>
    <x v="12"/>
    <m/>
    <m/>
    <s v="C"/>
    <m/>
    <n v="1"/>
    <n v="1"/>
    <n v="1"/>
  </r>
  <r>
    <n v="141881441"/>
    <x v="17"/>
    <x v="17"/>
    <s v="Medical Sciences"/>
    <n v="0.71"/>
    <n v="0.71"/>
    <s v="cble006 "/>
    <s v="Medicine and Public Health"/>
    <s v="MEDPH"/>
    <x v="35"/>
    <x v="35"/>
    <m/>
    <m/>
    <s v="C"/>
    <m/>
    <n v="2.5"/>
    <n v="1"/>
    <n v="1.7749999999999999"/>
  </r>
  <r>
    <n v="141786570"/>
    <x v="17"/>
    <x v="17"/>
    <s v="Theology"/>
    <n v="1"/>
    <n v="1"/>
    <s v="cbly392 "/>
    <s v="Humanities and Law"/>
    <s v="HAL"/>
    <x v="1"/>
    <x v="1"/>
    <m/>
    <m/>
    <s v="B"/>
    <m/>
    <n v="1"/>
    <n v="3"/>
    <n v="3"/>
  </r>
  <r>
    <n v="109195948"/>
    <x v="17"/>
    <x v="17"/>
    <s v="Civil &amp; Environmental Engineering"/>
    <n v="1"/>
    <n v="1"/>
    <s v="cboy011 "/>
    <s v="Engineering Technology and Architecture"/>
    <s v="ETA"/>
    <x v="4"/>
    <x v="4"/>
    <m/>
    <m/>
    <s v="B"/>
    <m/>
    <n v="2.5"/>
    <n v="3"/>
    <n v="7.5"/>
  </r>
  <r>
    <n v="141786953"/>
    <x v="17"/>
    <x v="17"/>
    <s v="Dance Studies Programme"/>
    <n v="1"/>
    <n v="1"/>
    <s v="cbro100 "/>
    <s v="Creative and Performing Arts"/>
    <s v="CPA"/>
    <x v="31"/>
    <x v="30"/>
    <m/>
    <m/>
    <s v="A"/>
    <m/>
    <n v="2"/>
    <n v="5"/>
    <n v="10"/>
  </r>
  <r>
    <n v="112644197"/>
    <x v="17"/>
    <x v="17"/>
    <s v="Medical Sciences"/>
    <n v="1"/>
    <n v="1"/>
    <s v="cbuc011 "/>
    <s v="Medicine and Public Health"/>
    <s v="MEDPH"/>
    <x v="35"/>
    <x v="35"/>
    <m/>
    <m/>
    <s v="B"/>
    <m/>
    <n v="2.5"/>
    <n v="3"/>
    <n v="7.5"/>
  </r>
  <r>
    <n v="109202218"/>
    <x v="17"/>
    <x v="17"/>
    <s v="Population Health"/>
    <n v="1"/>
    <n v="1"/>
    <s v="cbul002 "/>
    <s v="Medicine and Public Health"/>
    <s v="MEDPH"/>
    <x v="16"/>
    <x v="15"/>
    <m/>
    <m/>
    <s v="B"/>
    <m/>
    <n v="2.5"/>
    <n v="3"/>
    <n v="7.5"/>
  </r>
  <r>
    <n v="105450775"/>
    <x v="17"/>
    <x v="17"/>
    <s v="School of Medicine"/>
    <n v="1"/>
    <n v="1"/>
    <s v="cbyr004 "/>
    <s v="Medicine and Public Health"/>
    <s v="MEDPH"/>
    <x v="19"/>
    <x v="18"/>
    <m/>
    <m/>
    <s v="B"/>
    <m/>
    <n v="2.5"/>
    <n v="3"/>
    <n v="7.5"/>
  </r>
  <r>
    <n v="141588797"/>
    <x v="17"/>
    <x v="17"/>
    <s v="Mechanical Engineering"/>
    <n v="1"/>
    <n v="1"/>
    <s v="ccaa551 "/>
    <s v="Engineering Technology and Architecture"/>
    <s v="ETA"/>
    <x v="4"/>
    <x v="4"/>
    <m/>
    <m/>
    <s v="C(NE)"/>
    <m/>
    <n v="2.5"/>
    <n v="1"/>
    <n v="2.5"/>
  </r>
  <r>
    <n v="109194571"/>
    <x v="17"/>
    <x v="17"/>
    <s v="Computer Science"/>
    <n v="1"/>
    <n v="1"/>
    <s v="ccal009 "/>
    <s v="Mathematical and Information Sciences and Technology"/>
    <s v="MIST"/>
    <x v="5"/>
    <x v="5"/>
    <m/>
    <m/>
    <s v="A"/>
    <m/>
    <n v="2"/>
    <n v="5"/>
    <n v="10"/>
  </r>
  <r>
    <n v="141913289"/>
    <x v="17"/>
    <x v="17"/>
    <s v="Mechanical Engineering"/>
    <n v="1"/>
    <n v="1"/>
    <s v="ccam634 "/>
    <s v="Engineering Technology and Architecture"/>
    <s v="ETA"/>
    <x v="4"/>
    <x v="4"/>
    <m/>
    <m/>
    <s v="C(NE)"/>
    <m/>
    <n v="2.5"/>
    <n v="1"/>
    <n v="2.5"/>
  </r>
  <r>
    <n v="141588358"/>
    <x v="17"/>
    <x v="17"/>
    <s v="Info Systems &amp; Operations Mgmt"/>
    <n v="1"/>
    <n v="1"/>
    <s v="cchu147 "/>
    <s v="Mathematical and Information Sciences and Technology"/>
    <s v="MIST"/>
    <x v="5"/>
    <x v="5"/>
    <m/>
    <m/>
    <s v="B"/>
    <m/>
    <n v="2"/>
    <n v="3"/>
    <n v="6"/>
  </r>
  <r>
    <n v="137199954"/>
    <x v="17"/>
    <x v="17"/>
    <s v="Sociology"/>
    <n v="1"/>
    <n v="1"/>
    <s v="ccre010 "/>
    <s v="Social Sciences and Other Cultural/Social Sciences"/>
    <s v="SSOCSS"/>
    <x v="24"/>
    <x v="23"/>
    <m/>
    <m/>
    <s v="B"/>
    <m/>
    <n v="1"/>
    <n v="3"/>
    <n v="3"/>
  </r>
  <r>
    <n v="141927337"/>
    <x v="17"/>
    <x v="17"/>
    <s v="Liggins Institute"/>
    <n v="1"/>
    <n v="1"/>
    <s v="ccro025 "/>
    <s v="Medicine and Public Health"/>
    <s v="MEDPH"/>
    <x v="19"/>
    <x v="18"/>
    <m/>
    <m/>
    <s v="A"/>
    <m/>
    <n v="2.5"/>
    <n v="5"/>
    <n v="12.5"/>
  </r>
  <r>
    <n v="109194834"/>
    <x v="17"/>
    <x v="17"/>
    <s v="History"/>
    <n v="1"/>
    <n v="1"/>
    <s v="cdal018 "/>
    <s v="Humanities and Law"/>
    <s v="HAL"/>
    <x v="14"/>
    <x v="13"/>
    <m/>
    <m/>
    <s v="B"/>
    <m/>
    <n v="1"/>
    <n v="3"/>
    <n v="3"/>
  </r>
  <r>
    <n v="109192885"/>
    <x v="17"/>
    <x v="17"/>
    <s v="Environment"/>
    <n v="1"/>
    <n v="1"/>
    <s v="cdef004 "/>
    <s v="Physical Sciences"/>
    <s v="PHYSC"/>
    <x v="36"/>
    <x v="36"/>
    <m/>
    <m/>
    <s v="B"/>
    <m/>
    <n v="2"/>
    <n v="3"/>
    <n v="6"/>
  </r>
  <r>
    <n v="109108172"/>
    <x v="17"/>
    <x v="17"/>
    <s v="Centre for Academic Development"/>
    <n v="0.57999999999999996"/>
    <n v="0.57999999999999996"/>
    <s v="cdon021 "/>
    <s v="Education"/>
    <s v="EDU"/>
    <x v="13"/>
    <x v="12"/>
    <m/>
    <m/>
    <s v="C"/>
    <m/>
    <n v="1"/>
    <n v="1"/>
    <n v="0.57999999999999996"/>
  </r>
  <r>
    <n v="105451373"/>
    <x v="17"/>
    <x v="17"/>
    <s v="Info Systems &amp; Operations Mgmt"/>
    <n v="1"/>
    <n v="1"/>
    <s v="cdon025 "/>
    <s v="Mathematical and Information Sciences and Technology"/>
    <s v="MIST"/>
    <x v="5"/>
    <x v="5"/>
    <m/>
    <m/>
    <s v="C"/>
    <m/>
    <n v="2"/>
    <n v="1"/>
    <n v="2"/>
  </r>
  <r>
    <n v="116517378"/>
    <x v="17"/>
    <x v="17"/>
    <s v="Chemical &amp; Materials Engineering"/>
    <n v="0.79"/>
    <n v="0.79"/>
    <s v="cdoy003 "/>
    <s v="Engineering Technology and Architecture"/>
    <s v="ETA"/>
    <x v="4"/>
    <x v="4"/>
    <m/>
    <m/>
    <s v="C(NE)"/>
    <m/>
    <n v="2.5"/>
    <n v="1"/>
    <n v="1.9750000000000001"/>
  </r>
  <r>
    <n v="109195856"/>
    <x v="17"/>
    <x v="17"/>
    <s v="Anthropology"/>
    <n v="1"/>
    <n v="1"/>
    <s v="cdur006 "/>
    <s v="Social Sciences and Other Cultural/Social Sciences"/>
    <s v="SSOCSS"/>
    <x v="34"/>
    <x v="34"/>
    <m/>
    <m/>
    <s v="C"/>
    <m/>
    <n v="1"/>
    <n v="1"/>
    <n v="1"/>
  </r>
  <r>
    <n v="137218920"/>
    <x v="17"/>
    <x v="17"/>
    <s v="Commercial Law"/>
    <n v="1"/>
    <n v="1"/>
    <s v="cell006 "/>
    <s v="Humanities and Law"/>
    <s v="HAL"/>
    <x v="22"/>
    <x v="21"/>
    <m/>
    <m/>
    <s v="B"/>
    <m/>
    <n v="1"/>
    <n v="3"/>
    <n v="3"/>
  </r>
  <r>
    <n v="105392065"/>
    <x v="17"/>
    <x v="17"/>
    <s v="Population Health"/>
    <n v="1"/>
    <n v="1"/>
    <s v="cell007 "/>
    <s v="Medicine and Public Health"/>
    <s v="MEDPH"/>
    <x v="19"/>
    <x v="18"/>
    <m/>
    <m/>
    <s v="A"/>
    <m/>
    <n v="2.5"/>
    <n v="5"/>
    <n v="12.5"/>
  </r>
  <r>
    <n v="109190775"/>
    <x v="17"/>
    <x v="17"/>
    <s v="Biological Sciences"/>
    <n v="1"/>
    <n v="1"/>
    <s v="ceva018 "/>
    <s v="Biological Sciences"/>
    <s v="BIOS"/>
    <x v="7"/>
    <x v="7"/>
    <m/>
    <m/>
    <s v="B"/>
    <m/>
    <n v="2"/>
    <n v="3"/>
    <n v="6"/>
  </r>
  <r>
    <n v="105439434"/>
    <x v="17"/>
    <x v="17"/>
    <s v="School of Medicine"/>
    <n v="1"/>
    <n v="1"/>
    <s v="cfar002 "/>
    <s v="Medicine and Public Health"/>
    <s v="MEDPH"/>
    <x v="19"/>
    <x v="18"/>
    <m/>
    <m/>
    <s v="A"/>
    <m/>
    <n v="2.5"/>
    <n v="5"/>
    <n v="12.5"/>
  </r>
  <r>
    <n v="141588465"/>
    <x v="17"/>
    <x v="17"/>
    <s v="Chemical Sciences"/>
    <n v="1"/>
    <n v="1"/>
    <s v="cfon540 "/>
    <s v="Physical Sciences"/>
    <s v="PHYSC"/>
    <x v="11"/>
    <x v="10"/>
    <m/>
    <m/>
    <s v="C(NE)"/>
    <m/>
    <n v="2"/>
    <n v="1"/>
    <n v="2"/>
  </r>
  <r>
    <n v="109189926"/>
    <x v="17"/>
    <x v="17"/>
    <s v="Law"/>
    <n v="1"/>
    <n v="1"/>
    <s v="cfos011 "/>
    <s v="Humanities and Law"/>
    <s v="HAL"/>
    <x v="22"/>
    <x v="21"/>
    <m/>
    <m/>
    <s v="A"/>
    <m/>
    <n v="1"/>
    <n v="5"/>
    <n v="5"/>
  </r>
  <r>
    <n v="108858009"/>
    <x v="17"/>
    <x v="17"/>
    <s v="Counselling, Human Service &amp; Social Work"/>
    <n v="1"/>
    <n v="1"/>
    <s v="cfou005 "/>
    <s v="Social Sciences and Other Cultural/Social Sciences"/>
    <s v="SSOCSS"/>
    <x v="24"/>
    <x v="23"/>
    <m/>
    <m/>
    <s v="B"/>
    <m/>
    <n v="1"/>
    <n v="3"/>
    <n v="3"/>
  </r>
  <r>
    <n v="105456242"/>
    <x v="17"/>
    <x v="17"/>
    <s v="Learning, Development &amp; Professional Practice"/>
    <n v="0.97"/>
    <n v="0.97"/>
    <s v="cgib008 "/>
    <s v="Education"/>
    <s v="EDU"/>
    <x v="13"/>
    <x v="12"/>
    <m/>
    <m/>
    <s v="B"/>
    <m/>
    <n v="1"/>
    <n v="3"/>
    <n v="2.91"/>
  </r>
  <r>
    <n v="141588161"/>
    <x v="17"/>
    <x v="17"/>
    <s v="Nursing"/>
    <n v="1"/>
    <n v="1"/>
    <s v="cgot002 "/>
    <s v="Health"/>
    <s v="HEALTH"/>
    <x v="21"/>
    <x v="20"/>
    <m/>
    <m/>
    <s v="A"/>
    <m/>
    <n v="2"/>
    <n v="5"/>
    <n v="10"/>
  </r>
  <r>
    <n v="105453098"/>
    <x v="17"/>
    <x v="17"/>
    <s v="School of Medicine"/>
    <n v="1"/>
    <n v="1"/>
    <s v="cgra005 "/>
    <s v="Medicine and Public Health"/>
    <s v="MEDPH"/>
    <x v="19"/>
    <x v="18"/>
    <m/>
    <m/>
    <s v="A"/>
    <m/>
    <n v="2.5"/>
    <n v="5"/>
    <n v="12.5"/>
  </r>
  <r>
    <n v="141811081"/>
    <x v="17"/>
    <x v="17"/>
    <s v="Liggins Institute"/>
    <n v="1"/>
    <n v="1"/>
    <s v="cgra617 "/>
    <s v="Medicine and Public Health"/>
    <s v="MEDPH"/>
    <x v="35"/>
    <x v="35"/>
    <m/>
    <m/>
    <s v="C(NE)"/>
    <m/>
    <n v="2.5"/>
    <n v="1"/>
    <n v="2.5"/>
  </r>
  <r>
    <n v="109197782"/>
    <x v="17"/>
    <x v="17"/>
    <s v="School of Medicine"/>
    <n v="1"/>
    <n v="1"/>
    <s v="cgre040 "/>
    <s v="Medicine and Public Health"/>
    <s v="MEDPH"/>
    <x v="35"/>
    <x v="35"/>
    <m/>
    <m/>
    <s v="A"/>
    <m/>
    <n v="2.5"/>
    <n v="5"/>
    <n v="12.5"/>
  </r>
  <r>
    <n v="1593386"/>
    <x v="17"/>
    <x v="17"/>
    <s v="Population Health"/>
    <n v="0.6"/>
    <n v="0.6"/>
    <s v="cgre046 "/>
    <s v="Medicine and Public Health"/>
    <s v="MEDPH"/>
    <x v="16"/>
    <x v="15"/>
    <m/>
    <m/>
    <s v="C(NE)"/>
    <m/>
    <n v="2.5"/>
    <n v="1"/>
    <n v="1.5"/>
  </r>
  <r>
    <n v="141913222"/>
    <x v="17"/>
    <x v="17"/>
    <s v="Medical Sciences"/>
    <n v="1"/>
    <n v="1"/>
    <s v="cgui009 "/>
    <s v="Medicine and Public Health"/>
    <s v="MEDPH"/>
    <x v="35"/>
    <x v="35"/>
    <m/>
    <m/>
    <s v="C"/>
    <m/>
    <n v="2.5"/>
    <n v="1"/>
    <n v="2.5"/>
  </r>
  <r>
    <n v="108779414"/>
    <x v="17"/>
    <x v="17"/>
    <s v="Centre for Academic Development"/>
    <n v="1"/>
    <n v="1"/>
    <s v="cgun006 "/>
    <s v="Education"/>
    <s v="EDU"/>
    <x v="13"/>
    <x v="12"/>
    <m/>
    <m/>
    <s v="B"/>
    <m/>
    <n v="1"/>
    <n v="3"/>
    <n v="3"/>
  </r>
  <r>
    <n v="105454622"/>
    <x v="17"/>
    <x v="17"/>
    <s v="Medical Sciences"/>
    <n v="1"/>
    <n v="1"/>
    <s v="chal001 "/>
    <s v="Biological Sciences"/>
    <s v="BIOS"/>
    <x v="12"/>
    <x v="11"/>
    <m/>
    <m/>
    <s v="B"/>
    <m/>
    <n v="2"/>
    <n v="3"/>
    <n v="6"/>
  </r>
  <r>
    <n v="109198485"/>
    <x v="17"/>
    <x v="17"/>
    <s v="Mechanical Engineering"/>
    <n v="1"/>
    <n v="1"/>
    <s v="chal004 "/>
    <s v="Engineering Technology and Architecture"/>
    <s v="ETA"/>
    <x v="4"/>
    <x v="4"/>
    <m/>
    <m/>
    <s v="C"/>
    <m/>
    <n v="2.5"/>
    <n v="1"/>
    <n v="2.5"/>
  </r>
  <r>
    <n v="120690263"/>
    <x v="17"/>
    <x v="17"/>
    <s v="Law"/>
    <n v="1"/>
    <n v="1"/>
    <s v="char195 "/>
    <s v="Humanities and Law"/>
    <s v="HAL"/>
    <x v="22"/>
    <x v="21"/>
    <m/>
    <m/>
    <s v="B"/>
    <m/>
    <n v="1"/>
    <n v="3"/>
    <n v="3"/>
  </r>
  <r>
    <n v="141588822"/>
    <x v="17"/>
    <x v="17"/>
    <s v="Chemical Sciences"/>
    <n v="1"/>
    <n v="1"/>
    <s v="char794 "/>
    <s v="Physical Sciences"/>
    <s v="PHYSC"/>
    <x v="11"/>
    <x v="10"/>
    <m/>
    <m/>
    <s v="B"/>
    <m/>
    <n v="2"/>
    <n v="3"/>
    <n v="6"/>
  </r>
  <r>
    <n v="109199586"/>
    <x v="17"/>
    <x v="17"/>
    <s v="Fac of Arts Research Centres"/>
    <n v="1"/>
    <n v="1"/>
    <s v="chos002 "/>
    <s v="Education"/>
    <s v="EDU"/>
    <x v="13"/>
    <x v="12"/>
    <m/>
    <m/>
    <s v="C"/>
    <m/>
    <n v="1"/>
    <n v="1"/>
    <n v="1"/>
  </r>
  <r>
    <n v="105458921"/>
    <x v="17"/>
    <x v="17"/>
    <s v="Management &amp; Intl Business"/>
    <n v="1"/>
    <n v="1"/>
    <s v="chou001 "/>
    <s v="Social Sciences and Other Cultural/Social Sciences"/>
    <s v="SSOCSS"/>
    <x v="3"/>
    <x v="3"/>
    <m/>
    <m/>
    <s v="C"/>
    <m/>
    <n v="2"/>
    <n v="1"/>
    <n v="2"/>
  </r>
  <r>
    <n v="104963403"/>
    <x v="17"/>
    <x v="17"/>
    <s v="Commercial Law"/>
    <n v="1"/>
    <n v="1"/>
    <s v="chua028 "/>
    <s v="Humanities and Law"/>
    <s v="HAL"/>
    <x v="22"/>
    <x v="21"/>
    <m/>
    <m/>
    <s v="B"/>
    <m/>
    <n v="1"/>
    <n v="3"/>
    <n v="3"/>
  </r>
  <r>
    <n v="141787814"/>
    <x v="17"/>
    <x v="17"/>
    <s v="Sociology"/>
    <n v="1"/>
    <n v="1"/>
    <s v="cjon018 "/>
    <s v="Social Sciences and Other Cultural/Social Sciences"/>
    <s v="SSOCSS"/>
    <x v="24"/>
    <x v="23"/>
    <m/>
    <m/>
    <s v="A"/>
    <m/>
    <n v="1"/>
    <n v="5"/>
    <n v="5"/>
  </r>
  <r>
    <n v="105458059"/>
    <x v="17"/>
    <x v="17"/>
    <s v="Population Health"/>
    <n v="0.48"/>
    <n v="0.48"/>
    <s v="claw005 "/>
    <s v="Medicine and Public Health"/>
    <s v="MEDPH"/>
    <x v="16"/>
    <x v="15"/>
    <m/>
    <m/>
    <s v="B"/>
    <m/>
    <n v="2.5"/>
    <n v="3"/>
    <n v="3.5999999999999996"/>
  </r>
  <r>
    <n v="122187184"/>
    <x v="17"/>
    <x v="17"/>
    <s v="Biological Sciences"/>
    <n v="1"/>
    <n v="1"/>
    <s v="clin180 "/>
    <s v="Biological Sciences"/>
    <s v="BIOS"/>
    <x v="12"/>
    <x v="11"/>
    <m/>
    <m/>
    <s v="C(NE)"/>
    <m/>
    <n v="2"/>
    <n v="1"/>
    <n v="2"/>
  </r>
  <r>
    <n v="114364104"/>
    <x v="17"/>
    <x v="17"/>
    <s v="Leigh Marine Research Centre"/>
    <n v="0.2"/>
    <n v="0.2"/>
    <s v="clun688 "/>
    <s v="Biological Sciences"/>
    <s v="BIOS"/>
    <x v="7"/>
    <x v="7"/>
    <m/>
    <m/>
    <s v="B"/>
    <m/>
    <n v="2"/>
    <n v="3"/>
    <n v="1.2000000000000002"/>
  </r>
  <r>
    <n v="116819497"/>
    <x v="17"/>
    <x v="17"/>
    <s v="Computer Science"/>
    <n v="1"/>
    <n v="1"/>
    <s v="clut002 "/>
    <s v="Mathematical and Information Sciences and Technology"/>
    <s v="MIST"/>
    <x v="5"/>
    <x v="5"/>
    <m/>
    <m/>
    <s v="B"/>
    <m/>
    <n v="2"/>
    <n v="3"/>
    <n v="6"/>
  </r>
  <r>
    <n v="104366599"/>
    <x v="17"/>
    <x v="17"/>
    <s v="Law"/>
    <n v="1"/>
    <n v="1"/>
    <s v="cmah440 "/>
    <s v="Humanities and Law"/>
    <s v="HAL"/>
    <x v="22"/>
    <x v="21"/>
    <m/>
    <m/>
    <s v="C(NE)"/>
    <m/>
    <n v="1"/>
    <n v="1"/>
    <n v="1"/>
  </r>
  <r>
    <n v="141786024"/>
    <x v="17"/>
    <x v="17"/>
    <s v="Biological Sciences"/>
    <n v="0.6"/>
    <n v="0.6"/>
    <s v="cman064 "/>
    <s v="Biological Sciences"/>
    <s v="BIOS"/>
    <x v="12"/>
    <x v="11"/>
    <m/>
    <m/>
    <s v="R"/>
    <m/>
    <n v="2"/>
    <n v="0"/>
    <n v="0"/>
  </r>
  <r>
    <n v="105459772"/>
    <x v="17"/>
    <x v="17"/>
    <s v="English"/>
    <n v="1"/>
    <n v="1"/>
    <s v="cmar056 "/>
    <s v="Humanities and Law"/>
    <s v="HAL"/>
    <x v="30"/>
    <x v="29"/>
    <m/>
    <m/>
    <s v="C"/>
    <m/>
    <n v="1"/>
    <n v="1"/>
    <n v="1"/>
  </r>
  <r>
    <n v="109192007"/>
    <x v="17"/>
    <x v="17"/>
    <s v="Philosophy"/>
    <n v="1"/>
    <n v="1"/>
    <s v="cmar057 "/>
    <s v="Humanities and Law"/>
    <s v="HAL"/>
    <x v="38"/>
    <x v="38"/>
    <m/>
    <m/>
    <s v="B"/>
    <m/>
    <n v="1"/>
    <n v="3"/>
    <n v="3"/>
  </r>
  <r>
    <n v="141587974"/>
    <x v="17"/>
    <x v="17"/>
    <s v="Medical Sciences"/>
    <n v="1"/>
    <n v="1"/>
    <s v="cmau012 "/>
    <s v="Medicine and Public Health"/>
    <s v="MEDPH"/>
    <x v="35"/>
    <x v="35"/>
    <m/>
    <m/>
    <s v="C(NE)"/>
    <m/>
    <n v="2.5"/>
    <n v="1"/>
    <n v="2.5"/>
  </r>
  <r>
    <n v="120690370"/>
    <x v="17"/>
    <x v="17"/>
    <s v="Psychology"/>
    <n v="1"/>
    <n v="1"/>
    <s v="cmcc080 "/>
    <s v="Health"/>
    <s v="HEALTH"/>
    <x v="0"/>
    <x v="0"/>
    <m/>
    <m/>
    <s v="C"/>
    <m/>
    <n v="2"/>
    <n v="1"/>
    <n v="2"/>
  </r>
  <r>
    <n v="109201303"/>
    <x v="17"/>
    <x v="17"/>
    <s v="School of Medicine"/>
    <n v="1"/>
    <n v="1"/>
    <s v="cmcg032 "/>
    <s v="Medicine and Public Health"/>
    <s v="MEDPH"/>
    <x v="19"/>
    <x v="18"/>
    <m/>
    <m/>
    <s v="A"/>
    <m/>
    <n v="2.5"/>
    <n v="5"/>
    <n v="12.5"/>
  </r>
  <r>
    <n v="105451399"/>
    <x v="17"/>
    <x v="17"/>
    <s v="Te Puna Wananga"/>
    <n v="1"/>
    <n v="1"/>
    <s v="cmcm004 "/>
    <s v="Māori Knowledge and Development"/>
    <s v="MKD"/>
    <x v="6"/>
    <x v="12"/>
    <m/>
    <m/>
    <s v="B"/>
    <m/>
    <n v="1"/>
    <n v="3"/>
    <n v="3"/>
  </r>
  <r>
    <n v="109199027"/>
    <x v="17"/>
    <x v="17"/>
    <s v="Biological Sciences"/>
    <n v="1"/>
    <n v="1"/>
    <s v="cmil015 "/>
    <s v="Biological Sciences"/>
    <s v="BIOS"/>
    <x v="7"/>
    <x v="7"/>
    <m/>
    <m/>
    <s v="B"/>
    <m/>
    <n v="2"/>
    <n v="3"/>
    <n v="6"/>
  </r>
  <r>
    <n v="137389940"/>
    <x v="17"/>
    <x v="17"/>
    <s v="Population Health"/>
    <n v="0.23"/>
    <n v="0.23"/>
    <s v="cmil017 "/>
    <s v="Medicine and Public Health"/>
    <s v="MEDPH"/>
    <x v="16"/>
    <x v="15"/>
    <m/>
    <m/>
    <s v="C(NE)"/>
    <m/>
    <n v="2.5"/>
    <n v="1"/>
    <n v="0.57500000000000007"/>
  </r>
  <r>
    <n v="141913248"/>
    <x v="17"/>
    <x v="17"/>
    <s v="Medical Sciences"/>
    <n v="1"/>
    <n v="1"/>
    <s v="cmil121 "/>
    <s v="Physical Sciences"/>
    <s v="PHYSC"/>
    <x v="11"/>
    <x v="10"/>
    <m/>
    <m/>
    <s v="C(NE)"/>
    <m/>
    <n v="2"/>
    <n v="1"/>
    <n v="2"/>
  </r>
  <r>
    <n v="103438686"/>
    <x v="17"/>
    <x v="17"/>
    <s v="Medical Sciences"/>
    <n v="1"/>
    <n v="1"/>
    <s v="cmun019 "/>
    <s v="Medicine and Public Health"/>
    <s v="MEDPH"/>
    <x v="35"/>
    <x v="35"/>
    <m/>
    <m/>
    <s v="C(NE)"/>
    <m/>
    <n v="2.5"/>
    <n v="1"/>
    <n v="2.5"/>
  </r>
  <r>
    <n v="109451584"/>
    <x v="17"/>
    <x v="17"/>
    <s v="Critical Studies in Education"/>
    <n v="1"/>
    <n v="1"/>
    <s v="cmut905 "/>
    <s v="Education"/>
    <s v="EDU"/>
    <x v="13"/>
    <x v="12"/>
    <m/>
    <m/>
    <s v="B"/>
    <m/>
    <n v="1"/>
    <n v="3"/>
    <n v="3"/>
  </r>
  <r>
    <n v="105453547"/>
    <x v="20"/>
    <x v="20"/>
    <s v="Curriculum, Teaching  and Research"/>
    <n v="1"/>
    <n v="1"/>
    <s v="CN1289912 "/>
    <s v="Education"/>
    <s v="EDU"/>
    <x v="13"/>
    <x v="12"/>
    <m/>
    <m/>
    <s v="C"/>
    <m/>
    <n v="1"/>
    <n v="1"/>
    <n v="1"/>
  </r>
  <r>
    <n v="141785704"/>
    <x v="17"/>
    <x v="17"/>
    <s v="Environment"/>
    <n v="0.8"/>
    <n v="0.8"/>
    <s v="cng077 "/>
    <s v="Biological Sciences"/>
    <s v="BIOS"/>
    <x v="7"/>
    <x v="7"/>
    <m/>
    <m/>
    <s v="B"/>
    <m/>
    <n v="2"/>
    <n v="3"/>
    <n v="4.8000000000000007"/>
  </r>
  <r>
    <n v="109193391"/>
    <x v="17"/>
    <x v="17"/>
    <s v="Commercial Law"/>
    <n v="1"/>
    <n v="1"/>
    <s v="cnic023 "/>
    <s v="Humanities and Law"/>
    <s v="HAL"/>
    <x v="22"/>
    <x v="21"/>
    <m/>
    <m/>
    <s v="B"/>
    <m/>
    <n v="1"/>
    <n v="3"/>
    <n v="3"/>
  </r>
  <r>
    <n v="109196893"/>
    <x v="17"/>
    <x v="17"/>
    <s v="Population Health"/>
    <n v="1"/>
    <n v="1"/>
    <s v="cnim002 "/>
    <s v="Medicine and Public Health"/>
    <s v="MEDPH"/>
    <x v="16"/>
    <x v="15"/>
    <m/>
    <m/>
    <s v="A"/>
    <m/>
    <n v="2.5"/>
    <n v="5"/>
    <n v="12.5"/>
  </r>
  <r>
    <n v="105458431"/>
    <x v="17"/>
    <x v="17"/>
    <s v="Commercial Law"/>
    <n v="0.96"/>
    <n v="0.96"/>
    <s v="cnoo001 "/>
    <s v="Humanities and Law"/>
    <s v="HAL"/>
    <x v="22"/>
    <x v="21"/>
    <m/>
    <m/>
    <s v="A"/>
    <m/>
    <n v="1"/>
    <n v="5"/>
    <n v="4.8"/>
  </r>
  <r>
    <n v="109558158"/>
    <x v="19"/>
    <x v="19"/>
    <s v="Counselling Education"/>
    <n v="1"/>
    <n v="1"/>
    <s v="COOK2012 "/>
    <s v="Education"/>
    <s v="EDU"/>
    <x v="13"/>
    <x v="12"/>
    <m/>
    <m/>
    <s v="R"/>
    <m/>
    <n v="1"/>
    <n v="0"/>
    <n v="0"/>
  </r>
  <r>
    <n v="124916910"/>
    <x v="17"/>
    <x v="17"/>
    <s v="Population Health"/>
    <n v="0.77"/>
    <n v="0.77"/>
    <s v="cpat083 "/>
    <s v="Medicine and Public Health"/>
    <s v="MEDPH"/>
    <x v="16"/>
    <x v="15"/>
    <m/>
    <m/>
    <s v="C(NE)"/>
    <m/>
    <n v="2.5"/>
    <n v="1"/>
    <n v="1.925"/>
  </r>
  <r>
    <n v="141589089"/>
    <x v="17"/>
    <x v="17"/>
    <s v="Chemical Sciences"/>
    <n v="0.76"/>
    <n v="0.76"/>
    <s v="cper031 "/>
    <s v="Biological Sciences"/>
    <s v="BIOS"/>
    <x v="9"/>
    <x v="9"/>
    <m/>
    <m/>
    <s v="B"/>
    <m/>
    <n v="2.5"/>
    <n v="3"/>
    <n v="5.7"/>
  </r>
  <r>
    <n v="135611778"/>
    <x v="17"/>
    <x v="17"/>
    <s v="European Languages &amp; Literature"/>
    <n v="1"/>
    <n v="1"/>
    <s v="cpin012 "/>
    <s v="Humanities and Law"/>
    <s v="HAL"/>
    <x v="18"/>
    <x v="17"/>
    <m/>
    <m/>
    <s v="C"/>
    <m/>
    <n v="1"/>
    <n v="1"/>
    <n v="1"/>
  </r>
  <r>
    <n v="141588516"/>
    <x v="17"/>
    <x v="17"/>
    <s v="Psychology"/>
    <n v="1"/>
    <n v="1"/>
    <s v="cpod374 "/>
    <s v="Social Sciences and Other Cultural/Social Sciences"/>
    <s v="SSOCSS"/>
    <x v="3"/>
    <x v="3"/>
    <m/>
    <m/>
    <s v="B"/>
    <m/>
    <n v="2"/>
    <n v="3"/>
    <n v="6"/>
  </r>
  <r>
    <n v="141785321"/>
    <x v="17"/>
    <x v="17"/>
    <s v="Mathematics"/>
    <n v="1"/>
    <n v="1"/>
    <s v="cpos006 "/>
    <s v="Mathematical and Information Sciences and Technology"/>
    <s v="MIST"/>
    <x v="25"/>
    <x v="24"/>
    <m/>
    <m/>
    <s v="B"/>
    <m/>
    <n v="1"/>
    <n v="3"/>
    <n v="3"/>
  </r>
  <r>
    <n v="105392343"/>
    <x v="17"/>
    <x v="17"/>
    <s v="Nursing"/>
    <n v="1"/>
    <n v="1"/>
    <s v="cpre001 "/>
    <s v="Health"/>
    <s v="HEALTH"/>
    <x v="21"/>
    <x v="20"/>
    <m/>
    <m/>
    <s v="C"/>
    <m/>
    <n v="2"/>
    <n v="1"/>
    <n v="2"/>
  </r>
  <r>
    <n v="120690832"/>
    <x v="17"/>
    <x v="17"/>
    <s v="Medical Sciences"/>
    <n v="1"/>
    <n v="1"/>
    <s v="cpri004 "/>
    <s v="Medicine and Public Health"/>
    <s v="MEDPH"/>
    <x v="35"/>
    <x v="35"/>
    <m/>
    <m/>
    <s v="A"/>
    <m/>
    <n v="2.5"/>
    <n v="5"/>
    <n v="12.5"/>
  </r>
  <r>
    <n v="106230908"/>
    <x v="17"/>
    <x v="17"/>
    <s v="Leigh Marine Research Centre"/>
    <n v="1"/>
    <n v="1"/>
    <s v="crad010 "/>
    <s v="Biological Sciences"/>
    <s v="BIOS"/>
    <x v="7"/>
    <x v="7"/>
    <m/>
    <m/>
    <s v="B"/>
    <m/>
    <n v="2"/>
    <n v="3"/>
    <n v="6"/>
  </r>
  <r>
    <n v="105451039"/>
    <x v="17"/>
    <x v="17"/>
    <s v="Learning, Development &amp; Professional Practice"/>
    <n v="1"/>
    <n v="1"/>
    <s v="cram011 "/>
    <s v="Education"/>
    <s v="EDU"/>
    <x v="13"/>
    <x v="12"/>
    <m/>
    <m/>
    <s v="A"/>
    <m/>
    <n v="1"/>
    <n v="5"/>
    <n v="5"/>
  </r>
  <r>
    <n v="141785852"/>
    <x v="17"/>
    <x v="17"/>
    <s v="Liggins Institute"/>
    <n v="1"/>
    <n v="1"/>
    <s v="crey578 "/>
    <s v="Medicine and Public Health"/>
    <s v="MEDPH"/>
    <x v="35"/>
    <x v="35"/>
    <m/>
    <m/>
    <s v="C(NE)"/>
    <m/>
    <n v="2.5"/>
    <n v="1"/>
    <n v="2.5"/>
  </r>
  <r>
    <n v="107117410"/>
    <x v="17"/>
    <x v="17"/>
    <s v="Maori, Pacific and Development Studies"/>
    <n v="1"/>
    <n v="1"/>
    <s v="croy007 "/>
    <s v="Māori Knowledge and Development"/>
    <s v="MKD"/>
    <x v="6"/>
    <x v="32"/>
    <m/>
    <m/>
    <s v="B"/>
    <m/>
    <n v="1"/>
    <n v="3"/>
    <n v="3"/>
  </r>
  <r>
    <n v="141588000"/>
    <x v="17"/>
    <x v="17"/>
    <s v="Marketing"/>
    <n v="0.91"/>
    <n v="0.91"/>
    <s v="crus041 "/>
    <s v="Business and Economics"/>
    <s v="BEC"/>
    <x v="27"/>
    <x v="26"/>
    <m/>
    <m/>
    <s v="A"/>
    <m/>
    <n v="1"/>
    <n v="5"/>
    <n v="4.55"/>
  </r>
  <r>
    <n v="105452234"/>
    <x v="17"/>
    <x v="17"/>
    <s v="Chemical &amp; Materials Engineering"/>
    <n v="1"/>
    <n v="1"/>
    <s v="csea004 "/>
    <s v="Engineering Technology and Architecture"/>
    <s v="ETA"/>
    <x v="4"/>
    <x v="4"/>
    <m/>
    <m/>
    <s v="C(NE)"/>
    <m/>
    <n v="2.5"/>
    <n v="1"/>
    <n v="2.5"/>
  </r>
  <r>
    <n v="110042633"/>
    <x v="17"/>
    <x v="17"/>
    <s v="Anthropology"/>
    <n v="1"/>
    <n v="1"/>
    <s v="csho011 "/>
    <s v="Social Sciences and Other Cultural/Social Sciences"/>
    <s v="SSOCSS"/>
    <x v="34"/>
    <x v="34"/>
    <m/>
    <m/>
    <s v="A"/>
    <m/>
    <n v="1"/>
    <n v="5"/>
    <n v="5"/>
  </r>
  <r>
    <n v="267354"/>
    <x v="17"/>
    <x v="17"/>
    <s v="Psychology"/>
    <n v="1"/>
    <n v="1"/>
    <s v="csib003 "/>
    <s v="Social Sciences and Other Cultural/Social Sciences"/>
    <s v="SSOCSS"/>
    <x v="3"/>
    <x v="3"/>
    <m/>
    <m/>
    <s v="A"/>
    <m/>
    <n v="2"/>
    <n v="5"/>
    <n v="10"/>
  </r>
  <r>
    <n v="109197501"/>
    <x v="17"/>
    <x v="17"/>
    <s v="Electrical &amp; Computer Engineering"/>
    <n v="1"/>
    <n v="1"/>
    <s v="csma001 "/>
    <s v="Engineering Technology and Architecture"/>
    <s v="ETA"/>
    <x v="4"/>
    <x v="4"/>
    <m/>
    <m/>
    <s v="C"/>
    <m/>
    <n v="2.5"/>
    <n v="1"/>
    <n v="2.5"/>
  </r>
  <r>
    <n v="109196773"/>
    <x v="17"/>
    <x v="17"/>
    <s v="Medical Sciences"/>
    <n v="1"/>
    <n v="1"/>
    <s v="csoe002 "/>
    <s v="Biological Sciences"/>
    <s v="BIOS"/>
    <x v="12"/>
    <x v="11"/>
    <m/>
    <m/>
    <s v="A"/>
    <m/>
    <n v="2"/>
    <n v="5"/>
    <n v="10"/>
  </r>
  <r>
    <n v="109189053"/>
    <x v="17"/>
    <x v="17"/>
    <s v="Asian Studies"/>
    <n v="1"/>
    <n v="1"/>
    <s v="cson006 "/>
    <s v="Social Sciences and Other Cultural/Social Sciences"/>
    <s v="SSOCSS"/>
    <x v="24"/>
    <x v="23"/>
    <m/>
    <m/>
    <s v="C"/>
    <m/>
    <n v="1"/>
    <n v="1"/>
    <n v="1"/>
  </r>
  <r>
    <n v="109200348"/>
    <x v="17"/>
    <x v="17"/>
    <s v="Biological Sciences"/>
    <n v="1"/>
    <n v="1"/>
    <s v="csqu001 "/>
    <s v="Biological Sciences"/>
    <s v="BIOS"/>
    <x v="12"/>
    <x v="11"/>
    <m/>
    <m/>
    <s v="C"/>
    <m/>
    <n v="2"/>
    <n v="1"/>
    <n v="2"/>
  </r>
  <r>
    <n v="116089442"/>
    <x v="17"/>
    <x v="17"/>
    <s v="Physics"/>
    <n v="0.2"/>
    <n v="0.2"/>
    <s v="cste106 "/>
    <s v="Physical Sciences"/>
    <s v="PHYSC"/>
    <x v="28"/>
    <x v="27"/>
    <m/>
    <m/>
    <s v="B"/>
    <m/>
    <n v="2"/>
    <n v="3"/>
    <n v="1.2000000000000002"/>
  </r>
  <r>
    <n v="105415489"/>
    <x v="17"/>
    <x v="17"/>
    <s v="School of Medicine"/>
    <n v="1"/>
    <n v="1"/>
    <s v="csti001 "/>
    <s v="Medicine and Public Health"/>
    <s v="MEDPH"/>
    <x v="35"/>
    <x v="35"/>
    <m/>
    <m/>
    <s v="A"/>
    <m/>
    <n v="2.5"/>
    <n v="5"/>
    <n v="12.5"/>
  </r>
  <r>
    <n v="109200879"/>
    <x v="17"/>
    <x v="17"/>
    <s v="Management &amp; Intl Business"/>
    <n v="1"/>
    <n v="1"/>
    <s v="cstr020 "/>
    <s v="Business and Economics"/>
    <s v="BEC"/>
    <x v="15"/>
    <x v="14"/>
    <m/>
    <m/>
    <s v="B"/>
    <m/>
    <n v="1"/>
    <n v="3"/>
    <n v="3"/>
  </r>
  <r>
    <n v="103778572"/>
    <x v="17"/>
    <x v="17"/>
    <s v="Architecture &amp; Planning"/>
    <n v="1"/>
    <n v="1"/>
    <s v="csun039 "/>
    <s v="Engineering Technology and Architecture"/>
    <s v="ETA"/>
    <x v="32"/>
    <x v="31"/>
    <m/>
    <m/>
    <s v="C(NE)"/>
    <m/>
    <n v="2.5"/>
    <n v="1"/>
    <n v="2.5"/>
  </r>
  <r>
    <n v="109193271"/>
    <x v="17"/>
    <x v="17"/>
    <s v="Philosophy"/>
    <n v="0.2"/>
    <n v="0.2"/>
    <s v="cswa009 "/>
    <s v="Humanities and Law"/>
    <s v="HAL"/>
    <x v="38"/>
    <x v="38"/>
    <m/>
    <m/>
    <s v="B"/>
    <m/>
    <n v="1"/>
    <n v="3"/>
    <n v="0.60000000000000009"/>
  </r>
  <r>
    <n v="109195950"/>
    <x v="17"/>
    <x v="17"/>
    <s v="Computer Science"/>
    <n v="1"/>
    <n v="1"/>
    <s v="ctho065 "/>
    <s v="Mathematical and Information Sciences and Technology"/>
    <s v="MIST"/>
    <x v="5"/>
    <x v="5"/>
    <m/>
    <m/>
    <s v="B"/>
    <m/>
    <n v="2"/>
    <n v="3"/>
    <n v="6"/>
  </r>
  <r>
    <n v="116694287"/>
    <x v="17"/>
    <x v="17"/>
    <s v="Curriculum &amp; Pedagogy"/>
    <n v="1"/>
    <n v="1"/>
    <s v="ctol008 "/>
    <s v="Education"/>
    <s v="EDU"/>
    <x v="13"/>
    <x v="12"/>
    <m/>
    <m/>
    <s v="C(NE)"/>
    <m/>
    <n v="1"/>
    <n v="1"/>
    <n v="1"/>
  </r>
  <r>
    <n v="109191480"/>
    <x v="17"/>
    <x v="17"/>
    <s v="Statistics"/>
    <n v="1"/>
    <n v="1"/>
    <s v="ctri003 "/>
    <s v="Mathematical and Information Sciences and Technology"/>
    <s v="MIST"/>
    <x v="23"/>
    <x v="22"/>
    <m/>
    <m/>
    <s v="A"/>
    <m/>
    <n v="1"/>
    <n v="5"/>
    <n v="5"/>
  </r>
  <r>
    <n v="141785640"/>
    <x v="17"/>
    <x v="17"/>
    <s v="Philosophy"/>
    <n v="1"/>
    <n v="1"/>
    <s v="ctuc015 "/>
    <s v="Humanities and Law"/>
    <s v="HAL"/>
    <x v="38"/>
    <x v="38"/>
    <m/>
    <m/>
    <s v="B"/>
    <m/>
    <n v="1"/>
    <n v="3"/>
    <n v="3"/>
  </r>
  <r>
    <n v="109189528"/>
    <x v="17"/>
    <x v="17"/>
    <s v="Engineering Science"/>
    <n v="1"/>
    <n v="1"/>
    <s v="cuns001 "/>
    <s v="Engineering Technology and Architecture"/>
    <s v="ETA"/>
    <x v="4"/>
    <x v="4"/>
    <m/>
    <m/>
    <s v="B"/>
    <m/>
    <n v="2.5"/>
    <n v="3"/>
    <n v="7.5"/>
  </r>
  <r>
    <n v="105457011"/>
    <x v="17"/>
    <x v="17"/>
    <s v="Classics and Art History"/>
    <n v="1"/>
    <n v="1"/>
    <s v="cver001 "/>
    <s v="Humanities and Law"/>
    <s v="HAL"/>
    <x v="14"/>
    <x v="13"/>
    <m/>
    <m/>
    <s v="C"/>
    <m/>
    <n v="1"/>
    <n v="1"/>
    <n v="1"/>
  </r>
  <r>
    <n v="108490192"/>
    <x v="17"/>
    <x v="17"/>
    <s v="Engineering Science"/>
    <n v="1"/>
    <n v="1"/>
    <s v="cwal003 "/>
    <s v="Engineering Technology and Architecture"/>
    <s v="ETA"/>
    <x v="4"/>
    <x v="4"/>
    <m/>
    <m/>
    <s v="B"/>
    <m/>
    <n v="2.5"/>
    <n v="3"/>
    <n v="7.5"/>
  </r>
  <r>
    <n v="108864656"/>
    <x v="17"/>
    <x v="17"/>
    <s v="Medical Sciences"/>
    <n v="1"/>
    <n v="1"/>
    <s v="cwal124 "/>
    <s v="Medicine and Public Health"/>
    <s v="MEDPH"/>
    <x v="16"/>
    <x v="15"/>
    <m/>
    <m/>
    <s v="B"/>
    <m/>
    <n v="2.5"/>
    <n v="3"/>
    <n v="7.5"/>
  </r>
  <r>
    <n v="120689695"/>
    <x v="17"/>
    <x v="17"/>
    <s v="Electrical &amp; Computer Engineering"/>
    <n v="1"/>
    <n v="1"/>
    <s v="cwat057 "/>
    <s v="Engineering Technology and Architecture"/>
    <s v="ETA"/>
    <x v="4"/>
    <x v="4"/>
    <m/>
    <m/>
    <s v="B"/>
    <m/>
    <n v="2.5"/>
    <n v="3"/>
    <n v="7.5"/>
  </r>
  <r>
    <n v="105458378"/>
    <x v="17"/>
    <x v="17"/>
    <s v="Population Health"/>
    <n v="1"/>
    <n v="1"/>
    <s v="cweb006 "/>
    <s v="Medicine and Public Health"/>
    <s v="MEDPH"/>
    <x v="35"/>
    <x v="35"/>
    <m/>
    <m/>
    <s v="C"/>
    <m/>
    <n v="2.5"/>
    <n v="1"/>
    <n v="2.5"/>
  </r>
  <r>
    <n v="109197435"/>
    <x v="17"/>
    <x v="17"/>
    <s v="Sociology"/>
    <n v="1"/>
    <n v="1"/>
    <s v="cwes002 "/>
    <s v="Social Sciences and Other Cultural/Social Sciences"/>
    <s v="SSOCSS"/>
    <x v="24"/>
    <x v="23"/>
    <m/>
    <m/>
    <s v="C"/>
    <m/>
    <n v="1"/>
    <n v="1"/>
    <n v="1"/>
  </r>
  <r>
    <n v="109192844"/>
    <x v="17"/>
    <x v="17"/>
    <s v="Statistics"/>
    <n v="1"/>
    <n v="1"/>
    <s v="cwil119 "/>
    <s v="Mathematical and Information Sciences and Technology"/>
    <s v="MIST"/>
    <x v="23"/>
    <x v="22"/>
    <m/>
    <m/>
    <s v="A"/>
    <m/>
    <n v="1"/>
    <n v="5"/>
    <n v="5"/>
  </r>
  <r>
    <n v="118087429"/>
    <x v="17"/>
    <x v="17"/>
    <s v="Marketing"/>
    <n v="1"/>
    <n v="1"/>
    <s v="cwin018 "/>
    <s v="Business and Economics"/>
    <s v="BEC"/>
    <x v="27"/>
    <x v="26"/>
    <m/>
    <m/>
    <s v="C(NE)"/>
    <m/>
    <n v="1"/>
    <n v="1"/>
    <n v="1"/>
  </r>
  <r>
    <n v="109198906"/>
    <x v="17"/>
    <x v="17"/>
    <s v="Management &amp; Intl Business"/>
    <n v="1"/>
    <n v="1"/>
    <s v="cwoo014 "/>
    <s v="Business and Economics"/>
    <s v="BEC"/>
    <x v="15"/>
    <x v="14"/>
    <m/>
    <m/>
    <s v="B"/>
    <m/>
    <n v="1"/>
    <n v="3"/>
    <n v="3"/>
  </r>
  <r>
    <n v="105902896"/>
    <x v="17"/>
    <x v="17"/>
    <s v="Mathematics"/>
    <n v="1"/>
    <n v="1"/>
    <s v="cyoo004 "/>
    <s v="Mathematical and Information Sciences and Technology"/>
    <s v="MIST"/>
    <x v="25"/>
    <x v="24"/>
    <m/>
    <m/>
    <s v="B"/>
    <m/>
    <n v="1"/>
    <n v="3"/>
    <n v="3"/>
  </r>
  <r>
    <n v="2025983"/>
    <x v="17"/>
    <x v="17"/>
    <s v="Psychology"/>
    <n v="1"/>
    <n v="1"/>
    <s v="dadd001 "/>
    <s v="Social Sciences and Other Cultural/Social Sciences"/>
    <s v="SSOCSS"/>
    <x v="3"/>
    <x v="3"/>
    <m/>
    <m/>
    <s v="A"/>
    <m/>
    <n v="2"/>
    <n v="5"/>
    <n v="10"/>
  </r>
  <r>
    <n v="119974807"/>
    <x v="23"/>
    <x v="23"/>
    <s v="Canon Law"/>
    <n v="1"/>
    <n v="1"/>
    <s v="DalyB "/>
    <s v="Humanities and Law"/>
    <s v="HAL"/>
    <x v="1"/>
    <x v="1"/>
    <m/>
    <m/>
    <s v="C"/>
    <m/>
    <n v="1"/>
    <n v="1"/>
    <n v="1"/>
  </r>
  <r>
    <n v="120690171"/>
    <x v="17"/>
    <x v="17"/>
    <s v="Accounting &amp; Finance"/>
    <n v="1"/>
    <n v="1"/>
    <s v="dask003 "/>
    <s v="Business and Economics"/>
    <s v="BEC"/>
    <x v="29"/>
    <x v="28"/>
    <m/>
    <m/>
    <s v="C"/>
    <m/>
    <n v="1"/>
    <n v="1"/>
    <n v="1"/>
  </r>
  <r>
    <n v="104666291"/>
    <x v="17"/>
    <x v="17"/>
    <s v="Medical Sciences"/>
    <n v="1"/>
    <n v="1"/>
    <s v="dbad004 "/>
    <s v="Medicine and Public Health"/>
    <s v="MEDPH"/>
    <x v="35"/>
    <x v="35"/>
    <m/>
    <m/>
    <s v="B"/>
    <m/>
    <n v="2.5"/>
    <n v="3"/>
    <n v="7.5"/>
  </r>
  <r>
    <n v="141785880"/>
    <x v="17"/>
    <x v="17"/>
    <s v="Biological Sciences"/>
    <n v="1"/>
    <n v="1"/>
    <s v="dbak441 "/>
    <s v="Biological Sciences"/>
    <s v="BIOS"/>
    <x v="12"/>
    <x v="11"/>
    <m/>
    <m/>
    <s v="C(NE)"/>
    <m/>
    <n v="2"/>
    <n v="1"/>
    <n v="2"/>
  </r>
  <r>
    <n v="109194995"/>
    <x v="17"/>
    <x v="17"/>
    <s v="Economics"/>
    <n v="1"/>
    <n v="1"/>
    <s v="dban008 "/>
    <s v="Business and Economics"/>
    <s v="BEC"/>
    <x v="39"/>
    <x v="39"/>
    <m/>
    <m/>
    <s v="B"/>
    <m/>
    <n v="1"/>
    <n v="3"/>
    <n v="3"/>
  </r>
  <r>
    <n v="120714272"/>
    <x v="17"/>
    <x v="17"/>
    <s v="Chemical Sciences"/>
    <n v="1"/>
    <n v="1"/>
    <s v="dbar070 "/>
    <s v="Physical Sciences"/>
    <s v="PHYSC"/>
    <x v="11"/>
    <x v="10"/>
    <m/>
    <m/>
    <s v="B"/>
    <m/>
    <n v="2"/>
    <n v="3"/>
    <n v="6"/>
  </r>
  <r>
    <n v="97201048"/>
    <x v="17"/>
    <x v="17"/>
    <s v="Medical Sciences"/>
    <n v="0.5"/>
    <n v="0.5"/>
    <s v="dbel001 "/>
    <s v="Medicine and Public Health"/>
    <s v="MEDPH"/>
    <x v="35"/>
    <x v="35"/>
    <m/>
    <m/>
    <s v="C(NE)"/>
    <m/>
    <n v="2.5"/>
    <n v="1"/>
    <n v="1.25"/>
  </r>
  <r>
    <n v="109192341"/>
    <x v="17"/>
    <x v="17"/>
    <s v="Mechanical Engineering"/>
    <n v="1"/>
    <n v="1"/>
    <s v="dbha005 "/>
    <s v="Engineering Technology and Architecture"/>
    <s v="ETA"/>
    <x v="4"/>
    <x v="4"/>
    <m/>
    <m/>
    <s v="A"/>
    <m/>
    <n v="2.5"/>
    <n v="5"/>
    <n v="12.5"/>
  </r>
  <r>
    <n v="109198074"/>
    <x v="17"/>
    <x v="17"/>
    <s v="Classics and Art History"/>
    <n v="1"/>
    <n v="1"/>
    <s v="dbly001 "/>
    <s v="Humanities and Law"/>
    <s v="HAL"/>
    <x v="14"/>
    <x v="13"/>
    <m/>
    <m/>
    <s v="C"/>
    <m/>
    <n v="1"/>
    <n v="1"/>
    <n v="1"/>
  </r>
  <r>
    <n v="109193667"/>
    <x v="17"/>
    <x v="17"/>
    <s v="Maori, Pacific and Development Studies"/>
    <n v="0.5"/>
    <n v="0.5"/>
    <s v="dbon015 "/>
    <s v="Māori Knowledge and Development"/>
    <s v="MKD"/>
    <x v="6"/>
    <x v="32"/>
    <m/>
    <m/>
    <s v="C"/>
    <m/>
    <n v="1"/>
    <n v="1"/>
    <n v="0.5"/>
  </r>
  <r>
    <n v="109455087"/>
    <x v="17"/>
    <x v="17"/>
    <s v="Architecture &amp; Planning"/>
    <n v="1"/>
    <n v="1"/>
    <s v="dbro029 "/>
    <s v="Engineering Technology and Architecture"/>
    <s v="ETA"/>
    <x v="32"/>
    <x v="31"/>
    <m/>
    <m/>
    <s v="A"/>
    <m/>
    <n v="2.5"/>
    <n v="5"/>
    <n v="12.5"/>
  </r>
  <r>
    <n v="106182879"/>
    <x v="17"/>
    <x v="17"/>
    <s v="Medical Sciences"/>
    <n v="1"/>
    <n v="1"/>
    <s v="dbro124 "/>
    <s v="Physical Sciences"/>
    <s v="PHYSC"/>
    <x v="11"/>
    <x v="10"/>
    <m/>
    <m/>
    <s v="C"/>
    <m/>
    <n v="2"/>
    <n v="1"/>
    <n v="2"/>
  </r>
  <r>
    <n v="109196227"/>
    <x v="17"/>
    <x v="17"/>
    <s v="Bioengineering Institute"/>
    <n v="0.5"/>
    <n v="0.5"/>
    <s v="dbud003 "/>
    <s v="Engineering Technology and Architecture"/>
    <s v="ETA"/>
    <x v="4"/>
    <x v="4"/>
    <m/>
    <m/>
    <s v="B"/>
    <m/>
    <n v="2.5"/>
    <n v="3"/>
    <n v="3.75"/>
  </r>
  <r>
    <n v="141588146"/>
    <x v="17"/>
    <x v="17"/>
    <s v="Music"/>
    <n v="1"/>
    <n v="1"/>
    <s v="dcad005 "/>
    <s v="Creative and Performing Arts"/>
    <s v="CPA"/>
    <x v="26"/>
    <x v="25"/>
    <m/>
    <m/>
    <s v="B"/>
    <m/>
    <n v="2"/>
    <n v="3"/>
    <n v="6"/>
  </r>
  <r>
    <n v="141786568"/>
    <x v="17"/>
    <x v="17"/>
    <s v="Liggins Institute"/>
    <n v="1"/>
    <n v="1"/>
    <s v="dcam419 "/>
    <s v="Medicine and Public Health"/>
    <s v="MEDPH"/>
    <x v="35"/>
    <x v="35"/>
    <m/>
    <m/>
    <s v="B"/>
    <m/>
    <n v="2.5"/>
    <n v="3"/>
    <n v="7.5"/>
  </r>
  <r>
    <n v="109196561"/>
    <x v="17"/>
    <x v="17"/>
    <s v="European Languages &amp; Literature"/>
    <n v="1"/>
    <n v="1"/>
    <s v="dcav003 "/>
    <s v="Humanities and Law"/>
    <s v="HAL"/>
    <x v="18"/>
    <x v="17"/>
    <m/>
    <m/>
    <s v="B"/>
    <m/>
    <n v="1"/>
    <n v="3"/>
    <n v="3"/>
  </r>
  <r>
    <n v="109198750"/>
    <x v="17"/>
    <x v="17"/>
    <s v="Fine Arts"/>
    <n v="1"/>
    <n v="1"/>
    <s v="dche009 "/>
    <s v="Creative and Performing Arts"/>
    <s v="CPA"/>
    <x v="2"/>
    <x v="2"/>
    <m/>
    <m/>
    <s v="C"/>
    <m/>
    <n v="2"/>
    <n v="1"/>
    <n v="2"/>
  </r>
  <r>
    <n v="109193228"/>
    <x v="17"/>
    <x v="17"/>
    <s v="Biological Sciences"/>
    <n v="1"/>
    <n v="1"/>
    <s v="dchr018 "/>
    <s v="Biological Sciences"/>
    <s v="BIOS"/>
    <x v="12"/>
    <x v="11"/>
    <m/>
    <m/>
    <s v="B"/>
    <m/>
    <n v="2"/>
    <n v="3"/>
    <n v="6"/>
  </r>
  <r>
    <n v="109192632"/>
    <x v="17"/>
    <x v="17"/>
    <s v="Applied Language Studies and Linguistics"/>
    <n v="1"/>
    <n v="1"/>
    <s v="dcla055 "/>
    <s v="Humanities and Law"/>
    <s v="HAL"/>
    <x v="18"/>
    <x v="17"/>
    <m/>
    <m/>
    <s v="B"/>
    <m/>
    <n v="1"/>
    <n v="3"/>
    <n v="3"/>
  </r>
  <r>
    <n v="109200271"/>
    <x v="17"/>
    <x v="17"/>
    <s v="Marketing"/>
    <n v="1"/>
    <n v="1"/>
    <s v="dcon010 "/>
    <s v="Business and Economics"/>
    <s v="BEC"/>
    <x v="27"/>
    <x v="26"/>
    <m/>
    <m/>
    <s v="C"/>
    <m/>
    <n v="1"/>
    <n v="1"/>
    <n v="1"/>
  </r>
  <r>
    <n v="105456189"/>
    <x v="17"/>
    <x v="17"/>
    <s v="Medical Sciences"/>
    <n v="1"/>
    <n v="1"/>
    <s v="dcro004 "/>
    <s v="Medicine and Public Health"/>
    <s v="MEDPH"/>
    <x v="35"/>
    <x v="35"/>
    <m/>
    <m/>
    <s v="C"/>
    <m/>
    <n v="2.5"/>
    <n v="1"/>
    <n v="2.5"/>
  </r>
  <r>
    <n v="104463740"/>
    <x v="17"/>
    <x v="17"/>
    <s v="Faculty of Medical &amp; Hlth Sci"/>
    <n v="1"/>
    <n v="1"/>
    <s v="dcum007 "/>
    <s v="Medicine and Public Health"/>
    <s v="MEDPH"/>
    <x v="35"/>
    <x v="35"/>
    <m/>
    <m/>
    <s v="C(NE)"/>
    <m/>
    <n v="2.5"/>
    <n v="1"/>
    <n v="2.5"/>
  </r>
  <r>
    <n v="104645421"/>
    <x v="17"/>
    <x v="17"/>
    <s v="Te Puna Wananga"/>
    <n v="1"/>
    <n v="1"/>
    <s v="ddal005 "/>
    <s v="Māori Knowledge and Development"/>
    <s v="MKD"/>
    <x v="6"/>
    <x v="12"/>
    <m/>
    <m/>
    <s v="C"/>
    <m/>
    <n v="1"/>
    <n v="1"/>
    <n v="1"/>
  </r>
  <r>
    <n v="104523511"/>
    <x v="17"/>
    <x v="17"/>
    <s v="School of Medicine"/>
    <n v="1"/>
    <n v="1"/>
    <s v="ddev011 "/>
    <s v="Social Sciences and Other Cultural/Social Sciences"/>
    <s v="SSOCSS"/>
    <x v="3"/>
    <x v="3"/>
    <m/>
    <m/>
    <s v="C(NE)"/>
    <m/>
    <n v="2"/>
    <n v="1"/>
    <n v="2"/>
  </r>
  <r>
    <n v="109198791"/>
    <x v="17"/>
    <x v="17"/>
    <s v="Psychology"/>
    <n v="1"/>
    <n v="1"/>
    <s v="dell003 "/>
    <s v="Social Sciences and Other Cultural/Social Sciences"/>
    <s v="SSOCSS"/>
    <x v="3"/>
    <x v="3"/>
    <m/>
    <m/>
    <s v="B"/>
    <m/>
    <n v="2"/>
    <n v="3"/>
    <n v="6"/>
  </r>
  <r>
    <n v="109222939"/>
    <x v="17"/>
    <x v="17"/>
    <s v="Chemical Sciences"/>
    <n v="0.5"/>
    <n v="0.5"/>
    <s v="dell023 "/>
    <s v="Physical Sciences"/>
    <s v="PHYSC"/>
    <x v="11"/>
    <x v="10"/>
    <m/>
    <m/>
    <s v="C"/>
    <m/>
    <n v="2"/>
    <n v="1"/>
    <n v="1"/>
  </r>
  <r>
    <n v="109197397"/>
    <x v="17"/>
    <x v="17"/>
    <s v="Accounting &amp; Finance"/>
    <n v="1"/>
    <n v="1"/>
    <s v="dema001 "/>
    <s v="Business and Economics"/>
    <s v="BEC"/>
    <x v="29"/>
    <x v="28"/>
    <m/>
    <m/>
    <s v="B"/>
    <m/>
    <n v="1"/>
    <n v="3"/>
    <n v="3"/>
  </r>
  <r>
    <n v="109360209"/>
    <x v="17"/>
    <x v="17"/>
    <s v="Counselling, Human Service &amp; Social Work"/>
    <n v="1"/>
    <n v="1"/>
    <s v="desp001 "/>
    <s v="Education"/>
    <s v="EDU"/>
    <x v="13"/>
    <x v="12"/>
    <m/>
    <m/>
    <s v="C"/>
    <m/>
    <n v="1"/>
    <n v="1"/>
    <n v="1"/>
  </r>
  <r>
    <n v="120691032"/>
    <x v="17"/>
    <x v="17"/>
    <s v="Population Health"/>
    <n v="1"/>
    <n v="1"/>
    <s v="dexe001 "/>
    <s v="Social Sciences and Other Cultural/Social Sciences"/>
    <s v="SSOCSS"/>
    <x v="37"/>
    <x v="37"/>
    <m/>
    <m/>
    <s v="B"/>
    <m/>
    <n v="1"/>
    <n v="3"/>
    <n v="3"/>
  </r>
  <r>
    <n v="104588172"/>
    <x v="17"/>
    <x v="17"/>
    <s v="Biological Sciences"/>
    <n v="0.75"/>
    <n v="0.75"/>
    <s v="dfle025 "/>
    <s v="Biological Sciences"/>
    <s v="BIOS"/>
    <x v="12"/>
    <x v="11"/>
    <m/>
    <m/>
    <s v="C(NE)"/>
    <m/>
    <n v="2"/>
    <n v="1"/>
    <n v="1.5"/>
  </r>
  <r>
    <n v="105454303"/>
    <x v="17"/>
    <x v="17"/>
    <s v="Chemical Sciences"/>
    <n v="1"/>
    <n v="1"/>
    <s v="dfur001 "/>
    <s v="Physical Sciences"/>
    <s v="PHYSC"/>
    <x v="11"/>
    <x v="10"/>
    <m/>
    <m/>
    <s v="B"/>
    <m/>
    <n v="2"/>
    <n v="3"/>
    <n v="6"/>
  </r>
  <r>
    <n v="108687155"/>
    <x v="17"/>
    <x v="17"/>
    <s v="Curriculum &amp; Pedagogy"/>
    <n v="1"/>
    <n v="1"/>
    <s v="dgar005 "/>
    <s v="Education"/>
    <s v="EDU"/>
    <x v="13"/>
    <x v="12"/>
    <m/>
    <m/>
    <s v="B"/>
    <m/>
    <n v="1"/>
    <n v="3"/>
    <n v="3"/>
  </r>
  <r>
    <n v="110099282"/>
    <x v="17"/>
    <x v="17"/>
    <s v="Pharmacy"/>
    <n v="0.3"/>
    <n v="0.3"/>
    <s v="dgar038 "/>
    <s v="Health"/>
    <s v="HEALTH"/>
    <x v="41"/>
    <x v="41"/>
    <m/>
    <m/>
    <s v="R"/>
    <m/>
    <n v="2.5"/>
    <n v="0"/>
    <n v="0"/>
  </r>
  <r>
    <n v="109191901"/>
    <x v="17"/>
    <x v="17"/>
    <s v="Mathematics"/>
    <n v="1"/>
    <n v="1"/>
    <s v="dgau003 "/>
    <s v="Mathematical and Information Sciences and Technology"/>
    <s v="MIST"/>
    <x v="25"/>
    <x v="24"/>
    <m/>
    <m/>
    <s v="B"/>
    <m/>
    <n v="1"/>
    <n v="3"/>
    <n v="3"/>
  </r>
  <r>
    <n v="105457568"/>
    <x v="17"/>
    <x v="17"/>
    <s v="Biological Sciences"/>
    <n v="1"/>
    <n v="1"/>
    <s v="dgol002 "/>
    <s v="Biological Sciences"/>
    <s v="BIOS"/>
    <x v="12"/>
    <x v="11"/>
    <m/>
    <m/>
    <s v="B"/>
    <m/>
    <n v="2"/>
    <n v="3"/>
    <n v="6"/>
  </r>
  <r>
    <n v="109190484"/>
    <x v="17"/>
    <x v="17"/>
    <s v="School of Medicine"/>
    <n v="0.63"/>
    <n v="0.63"/>
    <s v="dgor010 "/>
    <s v="Medicine and Public Health"/>
    <s v="MEDPH"/>
    <x v="19"/>
    <x v="18"/>
    <m/>
    <m/>
    <s v="C"/>
    <m/>
    <n v="2.5"/>
    <n v="1"/>
    <n v="1.575"/>
  </r>
  <r>
    <n v="112169021"/>
    <x v="17"/>
    <x v="17"/>
    <s v="Biological Sciences"/>
    <n v="0.2"/>
    <n v="0.2"/>
    <s v="dgre053 "/>
    <s v="Biological Sciences"/>
    <s v="BIOS"/>
    <x v="12"/>
    <x v="11"/>
    <m/>
    <m/>
    <s v="B"/>
    <m/>
    <n v="2"/>
    <n v="3"/>
    <n v="1.2000000000000002"/>
  </r>
  <r>
    <n v="141589076"/>
    <x v="17"/>
    <x v="17"/>
    <s v="Economics"/>
    <n v="1"/>
    <n v="1"/>
    <s v="dgre127 "/>
    <s v="Business and Economics"/>
    <s v="BEC"/>
    <x v="39"/>
    <x v="39"/>
    <m/>
    <m/>
    <s v="C(NE)"/>
    <m/>
    <n v="1"/>
    <n v="1"/>
    <n v="1"/>
  </r>
  <r>
    <n v="105450392"/>
    <x v="17"/>
    <x v="17"/>
    <s v="Law"/>
    <n v="1"/>
    <n v="1"/>
    <s v="dgri004 "/>
    <s v="Humanities and Law"/>
    <s v="HAL"/>
    <x v="22"/>
    <x v="21"/>
    <m/>
    <m/>
    <s v="B"/>
    <m/>
    <n v="1"/>
    <n v="3"/>
    <n v="3"/>
  </r>
  <r>
    <n v="106651619"/>
    <x v="17"/>
    <x v="17"/>
    <s v="Population Health"/>
    <n v="0.48"/>
    <n v="0.48"/>
    <s v="dhag007 "/>
    <s v="Medicine and Public Health"/>
    <s v="MEDPH"/>
    <x v="16"/>
    <x v="15"/>
    <m/>
    <m/>
    <s v="R(NE)"/>
    <m/>
    <n v="2.5"/>
    <n v="0"/>
    <n v="0"/>
  </r>
  <r>
    <n v="109200894"/>
    <x v="17"/>
    <x v="17"/>
    <s v="Accounting &amp; Finance"/>
    <n v="1"/>
    <n v="1"/>
    <s v="dhay026 "/>
    <s v="Business and Economics"/>
    <s v="BEC"/>
    <x v="29"/>
    <x v="28"/>
    <m/>
    <m/>
    <s v="B"/>
    <m/>
    <n v="1"/>
    <n v="3"/>
    <n v="3"/>
  </r>
  <r>
    <n v="109189821"/>
    <x v="17"/>
    <x v="17"/>
    <s v="Biological Sciences"/>
    <n v="1"/>
    <n v="1"/>
    <s v="dhay058 "/>
    <s v="Biological Sciences"/>
    <s v="BIOS"/>
    <x v="12"/>
    <x v="11"/>
    <m/>
    <m/>
    <s v="B"/>
    <m/>
    <n v="2"/>
    <n v="3"/>
    <n v="6"/>
  </r>
  <r>
    <n v="105452050"/>
    <x v="17"/>
    <x v="17"/>
    <s v="Maori, Pacific and Development Studies"/>
    <n v="1"/>
    <n v="1"/>
    <s v="dhik002 "/>
    <s v="Physical Sciences"/>
    <s v="PHYSC"/>
    <x v="36"/>
    <x v="36"/>
    <m/>
    <m/>
    <s v="C"/>
    <m/>
    <n v="2"/>
    <n v="1"/>
    <n v="2"/>
  </r>
  <r>
    <n v="109626949"/>
    <x v="17"/>
    <x v="17"/>
    <s v="Curriculum &amp; Pedagogy"/>
    <n v="0.2"/>
    <n v="0.2"/>
    <s v="dhod009 "/>
    <s v="Education"/>
    <s v="EDU"/>
    <x v="13"/>
    <x v="12"/>
    <m/>
    <m/>
    <s v="A"/>
    <m/>
    <n v="1"/>
    <n v="5"/>
    <n v="1"/>
  </r>
  <r>
    <n v="119940423"/>
    <x v="17"/>
    <x v="17"/>
    <s v="Medical Sciences"/>
    <n v="1"/>
    <n v="1"/>
    <s v="dhur001 "/>
    <s v="Medicine and Public Health"/>
    <s v="MEDPH"/>
    <x v="35"/>
    <x v="35"/>
    <m/>
    <m/>
    <s v="C(NE)"/>
    <m/>
    <n v="2.5"/>
    <n v="1"/>
    <n v="2.5"/>
  </r>
  <r>
    <n v="109198615"/>
    <x v="17"/>
    <x v="17"/>
    <s v="Anthropology"/>
    <n v="1"/>
    <n v="1"/>
    <s v="djoh011 "/>
    <s v="Social Sciences and Other Cultural/Social Sciences"/>
    <s v="SSOCSS"/>
    <x v="34"/>
    <x v="34"/>
    <m/>
    <m/>
    <s v="C"/>
    <m/>
    <n v="1"/>
    <n v="1"/>
    <n v="1"/>
  </r>
  <r>
    <n v="111891586"/>
    <x v="17"/>
    <x v="17"/>
    <s v="Nursing"/>
    <n v="0.3"/>
    <n v="0.3"/>
    <s v="djor007 "/>
    <s v="Health"/>
    <s v="HEALTH"/>
    <x v="21"/>
    <x v="20"/>
    <m/>
    <m/>
    <s v="C"/>
    <m/>
    <n v="2"/>
    <n v="1"/>
    <n v="0.6"/>
  </r>
  <r>
    <n v="109201888"/>
    <x v="17"/>
    <x v="17"/>
    <s v="Electrical &amp; Computer Engineering"/>
    <n v="1"/>
    <n v="1"/>
    <s v="dkac001 "/>
    <s v="Engineering Technology and Architecture"/>
    <s v="ETA"/>
    <x v="4"/>
    <x v="4"/>
    <m/>
    <m/>
    <s v="B"/>
    <m/>
    <n v="2.5"/>
    <n v="3"/>
    <n v="7.5"/>
  </r>
  <r>
    <n v="109250612"/>
    <x v="17"/>
    <x v="17"/>
    <s v="Architecture &amp; Planning"/>
    <n v="1"/>
    <n v="1"/>
    <s v="dkaw001 "/>
    <s v="Engineering Technology and Architecture"/>
    <s v="ETA"/>
    <x v="32"/>
    <x v="31"/>
    <m/>
    <m/>
    <s v="C(NE)"/>
    <m/>
    <n v="2.5"/>
    <n v="1"/>
    <n v="2.5"/>
  </r>
  <r>
    <n v="102384248"/>
    <x v="17"/>
    <x v="17"/>
    <s v="Law"/>
    <n v="0.84"/>
    <n v="0.84"/>
    <s v="dkel031 "/>
    <s v="Humanities and Law"/>
    <s v="HAL"/>
    <x v="22"/>
    <x v="21"/>
    <m/>
    <m/>
    <s v="R(NE)"/>
    <m/>
    <n v="1"/>
    <n v="0"/>
    <n v="0"/>
  </r>
  <r>
    <n v="109194209"/>
    <x v="17"/>
    <x v="17"/>
    <s v="Management &amp; Intl Business"/>
    <n v="1"/>
    <n v="1"/>
    <s v="dkol002 "/>
    <s v="Business and Economics"/>
    <s v="BEC"/>
    <x v="15"/>
    <x v="14"/>
    <m/>
    <m/>
    <s v="B"/>
    <m/>
    <n v="1"/>
    <n v="3"/>
    <n v="3"/>
  </r>
  <r>
    <n v="109195708"/>
    <x v="17"/>
    <x v="17"/>
    <s v="Physics"/>
    <n v="1"/>
    <n v="1"/>
    <s v="dkro001 "/>
    <s v="Physical Sciences"/>
    <s v="PHYSC"/>
    <x v="28"/>
    <x v="27"/>
    <m/>
    <m/>
    <s v="B"/>
    <m/>
    <n v="2"/>
    <n v="3"/>
    <n v="6"/>
  </r>
  <r>
    <n v="100812485"/>
    <x v="17"/>
    <x v="17"/>
    <s v="Learning, Development &amp; Professional Practice"/>
    <n v="1"/>
    <n v="1"/>
    <s v="dlee019 "/>
    <s v="Education"/>
    <s v="EDU"/>
    <x v="13"/>
    <x v="12"/>
    <m/>
    <m/>
    <s v="C"/>
    <m/>
    <n v="1"/>
    <n v="1"/>
    <n v="1"/>
  </r>
  <r>
    <n v="141588996"/>
    <x v="17"/>
    <x v="17"/>
    <s v="Mathematics"/>
    <n v="1"/>
    <n v="1"/>
    <s v="dlee470 "/>
    <s v="Mathematical and Information Sciences and Technology"/>
    <s v="MIST"/>
    <x v="25"/>
    <x v="24"/>
    <m/>
    <m/>
    <s v="A"/>
    <m/>
    <n v="1"/>
    <n v="5"/>
    <n v="5"/>
  </r>
  <r>
    <n v="120714734"/>
    <x v="17"/>
    <x v="17"/>
    <s v="Learning, Development &amp; Professional Practice"/>
    <n v="1"/>
    <n v="1"/>
    <s v="dlef001 "/>
    <s v="Education"/>
    <s v="EDU"/>
    <x v="13"/>
    <x v="12"/>
    <m/>
    <m/>
    <s v="C"/>
    <m/>
    <n v="1"/>
    <n v="1"/>
    <n v="1"/>
  </r>
  <r>
    <n v="109190614"/>
    <x v="17"/>
    <x v="17"/>
    <s v="School of Medicine"/>
    <n v="1"/>
    <n v="1"/>
    <s v="dlen007 "/>
    <s v="Medicine and Public Health"/>
    <s v="MEDPH"/>
    <x v="19"/>
    <x v="18"/>
    <m/>
    <m/>
    <s v="B"/>
    <m/>
    <n v="2.5"/>
    <n v="3"/>
    <n v="7.5"/>
  </r>
  <r>
    <n v="105455723"/>
    <x v="17"/>
    <x v="17"/>
    <s v="Property"/>
    <n v="1"/>
    <n v="1"/>
    <s v="dlev001 "/>
    <s v="Business and Economics"/>
    <s v="BEC"/>
    <x v="39"/>
    <x v="39"/>
    <m/>
    <m/>
    <s v="B"/>
    <m/>
    <n v="1"/>
    <n v="3"/>
    <n v="3"/>
  </r>
  <r>
    <n v="105454967"/>
    <x v="17"/>
    <x v="17"/>
    <s v="Music"/>
    <n v="1"/>
    <n v="1"/>
    <s v="dlin005 "/>
    <s v="Creative and Performing Arts"/>
    <s v="CPA"/>
    <x v="26"/>
    <x v="25"/>
    <m/>
    <m/>
    <s v="C"/>
    <m/>
    <n v="2"/>
    <n v="1"/>
    <n v="2"/>
  </r>
  <r>
    <n v="121063935"/>
    <x v="17"/>
    <x v="17"/>
    <s v="Liggins Institute"/>
    <n v="1"/>
    <n v="1"/>
    <s v="dliu035 "/>
    <s v="Medicine and Public Health"/>
    <s v="MEDPH"/>
    <x v="35"/>
    <x v="35"/>
    <m/>
    <m/>
    <s v="B"/>
    <m/>
    <n v="2.5"/>
    <n v="3"/>
    <n v="7.5"/>
  </r>
  <r>
    <n v="120914628"/>
    <x v="17"/>
    <x v="17"/>
    <s v="Mechanical Engineering"/>
    <n v="1"/>
    <n v="1"/>
    <s v="dliu045 "/>
    <s v="Engineering Technology and Architecture"/>
    <s v="ETA"/>
    <x v="4"/>
    <x v="4"/>
    <m/>
    <m/>
    <s v="C"/>
    <m/>
    <n v="2.5"/>
    <n v="1"/>
    <n v="2.5"/>
  </r>
  <r>
    <n v="109191039"/>
    <x v="17"/>
    <x v="17"/>
    <s v="Medical Sciences"/>
    <n v="1"/>
    <n v="1"/>
    <s v="dloi003 "/>
    <s v="Biological Sciences"/>
    <s v="BIOS"/>
    <x v="12"/>
    <x v="11"/>
    <m/>
    <m/>
    <s v="B"/>
    <m/>
    <n v="2"/>
    <n v="3"/>
    <n v="6"/>
  </r>
  <r>
    <n v="141785390"/>
    <x v="17"/>
    <x v="17"/>
    <s v="Bioengineering Institute"/>
    <n v="1"/>
    <n v="1"/>
    <s v="dlon021 "/>
    <s v="Engineering Technology and Architecture"/>
    <s v="ETA"/>
    <x v="4"/>
    <x v="4"/>
    <m/>
    <m/>
    <s v="C"/>
    <m/>
    <n v="2.5"/>
    <n v="1"/>
    <n v="2.5"/>
  </r>
  <r>
    <n v="109194635"/>
    <x v="17"/>
    <x v="17"/>
    <s v="Biological Sciences"/>
    <n v="0.25"/>
    <n v="0.25"/>
    <s v="dlov007 "/>
    <s v="Biological Sciences"/>
    <s v="BIOS"/>
    <x v="12"/>
    <x v="11"/>
    <m/>
    <m/>
    <s v="B"/>
    <m/>
    <n v="2"/>
    <n v="3"/>
    <n v="1.5"/>
  </r>
  <r>
    <n v="124380356"/>
    <x v="17"/>
    <x v="17"/>
    <s v="Nursing"/>
    <n v="0.8"/>
    <n v="0.8"/>
    <s v="dmad017 "/>
    <s v="Health"/>
    <s v="HEALTH"/>
    <x v="21"/>
    <x v="20"/>
    <m/>
    <m/>
    <s v="C(NE)"/>
    <m/>
    <n v="2"/>
    <n v="1"/>
    <n v="1.6"/>
  </r>
  <r>
    <n v="105506741"/>
    <x v="17"/>
    <x v="17"/>
    <s v="Biological Sciences"/>
    <n v="1"/>
    <n v="1"/>
    <s v="dmar029 "/>
    <s v="Biological Sciences"/>
    <s v="BIOS"/>
    <x v="7"/>
    <x v="7"/>
    <m/>
    <m/>
    <s v="R(NE)"/>
    <m/>
    <n v="2"/>
    <n v="0"/>
    <n v="0"/>
  </r>
  <r>
    <n v="103588971"/>
    <x v="17"/>
    <x v="17"/>
    <s v="Critical Studies in Education"/>
    <n v="1"/>
    <n v="1"/>
    <s v="dmar055 "/>
    <s v="Education"/>
    <s v="EDU"/>
    <x v="13"/>
    <x v="12"/>
    <m/>
    <m/>
    <s v="C"/>
    <m/>
    <n v="1"/>
    <n v="1"/>
    <n v="1"/>
  </r>
  <r>
    <n v="109131783"/>
    <x v="17"/>
    <x v="17"/>
    <s v="Accounting &amp; Finance"/>
    <n v="1"/>
    <n v="1"/>
    <s v="dmar158 "/>
    <s v="Business and Economics"/>
    <s v="BEC"/>
    <x v="29"/>
    <x v="28"/>
    <m/>
    <m/>
    <s v="A"/>
    <m/>
    <n v="1"/>
    <n v="5"/>
    <n v="5"/>
  </r>
  <r>
    <n v="122755107"/>
    <x v="17"/>
    <x v="17"/>
    <s v="Accounting &amp; Finance"/>
    <n v="1"/>
    <n v="1"/>
    <s v="dmay011 "/>
    <s v="Business and Economics"/>
    <s v="BEC"/>
    <x v="29"/>
    <x v="28"/>
    <m/>
    <m/>
    <s v="B"/>
    <m/>
    <n v="1"/>
    <n v="3"/>
    <n v="3"/>
  </r>
  <r>
    <n v="141589007"/>
    <x v="17"/>
    <x v="17"/>
    <s v="Sociology"/>
    <n v="1"/>
    <n v="1"/>
    <s v="dmay888 "/>
    <s v="Social Sciences and Other Cultural/Social Sciences"/>
    <s v="SSOCSS"/>
    <x v="24"/>
    <x v="23"/>
    <m/>
    <m/>
    <s v="B"/>
    <m/>
    <n v="1"/>
    <n v="3"/>
    <n v="3"/>
  </r>
  <r>
    <n v="141787906"/>
    <x v="17"/>
    <x v="17"/>
    <s v="Chemical Sciences"/>
    <n v="1"/>
    <n v="1"/>
    <s v="dmcg026 "/>
    <s v="Physical Sciences"/>
    <s v="PHYSC"/>
    <x v="11"/>
    <x v="10"/>
    <m/>
    <m/>
    <s v="B"/>
    <m/>
    <n v="2"/>
    <n v="3"/>
    <n v="6"/>
  </r>
  <r>
    <n v="135740703"/>
    <x v="17"/>
    <x v="17"/>
    <s v="Architecture &amp; Planning"/>
    <n v="1"/>
    <n v="1"/>
    <s v="dmcm029 "/>
    <s v="Engineering Technology and Architecture"/>
    <s v="ETA"/>
    <x v="32"/>
    <x v="31"/>
    <m/>
    <m/>
    <s v="C"/>
    <m/>
    <n v="2.5"/>
    <n v="1"/>
    <n v="2.5"/>
  </r>
  <r>
    <n v="131249799"/>
    <x v="17"/>
    <x v="17"/>
    <s v="School of Medicine"/>
    <n v="1"/>
    <n v="1"/>
    <s v="dmen019 "/>
    <s v="Medicine and Public Health"/>
    <s v="MEDPH"/>
    <x v="19"/>
    <x v="18"/>
    <m/>
    <m/>
    <s v="C"/>
    <m/>
    <n v="2.5"/>
    <n v="1"/>
    <n v="2.5"/>
  </r>
  <r>
    <n v="141836962"/>
    <x v="17"/>
    <x v="17"/>
    <s v="School of Medicine"/>
    <n v="1"/>
    <n v="1"/>
    <s v="dmus288 "/>
    <s v="Medicine and Public Health"/>
    <s v="MEDPH"/>
    <x v="35"/>
    <x v="35"/>
    <m/>
    <m/>
    <s v="C(NE)"/>
    <m/>
    <n v="2.5"/>
    <n v="1"/>
    <n v="2.5"/>
  </r>
  <r>
    <n v="109195220"/>
    <x v="17"/>
    <x v="17"/>
    <s v="School of Medicine"/>
    <n v="1"/>
    <n v="1"/>
    <s v="dnao001 "/>
    <s v="Medicine and Public Health"/>
    <s v="MEDPH"/>
    <x v="35"/>
    <x v="35"/>
    <m/>
    <m/>
    <s v="B"/>
    <m/>
    <n v="2.5"/>
    <n v="3"/>
    <n v="7.5"/>
  </r>
  <r>
    <n v="141786236"/>
    <x v="17"/>
    <x v="17"/>
    <s v="Population Health"/>
    <n v="1"/>
    <n v="1"/>
    <s v="dnew031 "/>
    <s v="Medicine and Public Health"/>
    <s v="MEDPH"/>
    <x v="16"/>
    <x v="15"/>
    <m/>
    <m/>
    <s v="C"/>
    <m/>
    <n v="2.5"/>
    <n v="1"/>
    <n v="2.5"/>
  </r>
  <r>
    <n v="105459083"/>
    <x v="17"/>
    <x v="17"/>
    <s v="Bioengineering Institute"/>
    <n v="1"/>
    <n v="1"/>
    <s v="dnic019 "/>
    <s v="Engineering Technology and Architecture"/>
    <s v="ETA"/>
    <x v="4"/>
    <x v="4"/>
    <m/>
    <m/>
    <s v="B"/>
    <m/>
    <n v="2.5"/>
    <n v="3"/>
    <n v="7.5"/>
  </r>
  <r>
    <n v="141786476"/>
    <x v="17"/>
    <x v="17"/>
    <s v="Psychology"/>
    <n v="1"/>
    <n v="1"/>
    <s v="dosb592 "/>
    <s v="Social Sciences and Other Cultural/Social Sciences"/>
    <s v="SSOCSS"/>
    <x v="3"/>
    <x v="3"/>
    <m/>
    <m/>
    <s v="B"/>
    <m/>
    <n v="2"/>
    <n v="3"/>
    <n v="6"/>
  </r>
  <r>
    <n v="120689879"/>
    <x v="17"/>
    <x v="17"/>
    <s v="Environment"/>
    <n v="1"/>
    <n v="1"/>
    <s v="dosu004 "/>
    <s v="Social Sciences and Other Cultural/Social Sciences"/>
    <s v="SSOCSS"/>
    <x v="37"/>
    <x v="37"/>
    <m/>
    <m/>
    <s v="A"/>
    <m/>
    <n v="1"/>
    <n v="5"/>
    <n v="5"/>
  </r>
  <r>
    <n v="9944169"/>
    <x v="22"/>
    <x v="22"/>
    <s v="BFA"/>
    <n v="0.64"/>
    <n v="0.64"/>
    <s v="DowmanM "/>
    <s v="Creative and Performing Arts"/>
    <s v="CPA"/>
    <x v="2"/>
    <x v="2"/>
    <m/>
    <m/>
    <s v="C"/>
    <m/>
    <n v="2"/>
    <n v="1"/>
    <n v="1.28"/>
  </r>
  <r>
    <n v="109189783"/>
    <x v="17"/>
    <x v="17"/>
    <s v="School of Medicine"/>
    <n v="1"/>
    <n v="1"/>
    <s v="dpat088 "/>
    <s v="Medicine and Public Health"/>
    <s v="MEDPH"/>
    <x v="19"/>
    <x v="18"/>
    <m/>
    <m/>
    <s v="B"/>
    <m/>
    <n v="2.5"/>
    <n v="3"/>
    <n v="7.5"/>
  </r>
  <r>
    <n v="130676177"/>
    <x v="17"/>
    <x v="17"/>
    <s v="Architecture &amp; Planning"/>
    <n v="1"/>
    <n v="1"/>
    <s v="dree030 "/>
    <s v="Engineering Technology and Architecture"/>
    <s v="ETA"/>
    <x v="32"/>
    <x v="31"/>
    <m/>
    <m/>
    <s v="B"/>
    <m/>
    <n v="2.5"/>
    <n v="3"/>
    <n v="7.5"/>
  </r>
  <r>
    <n v="120913185"/>
    <x v="17"/>
    <x v="17"/>
    <s v="Chemical Sciences"/>
    <n v="1"/>
    <n v="1"/>
    <s v="dren011 "/>
    <s v="Physical Sciences"/>
    <s v="PHYSC"/>
    <x v="11"/>
    <x v="10"/>
    <m/>
    <m/>
    <s v="C"/>
    <m/>
    <n v="2"/>
    <n v="1"/>
    <n v="2"/>
  </r>
  <r>
    <n v="109199361"/>
    <x v="17"/>
    <x v="17"/>
    <s v="Info Systems &amp; Operations Mgmt"/>
    <n v="1"/>
    <n v="1"/>
    <s v="drob016 "/>
    <s v="Business and Economics"/>
    <s v="BEC"/>
    <x v="15"/>
    <x v="14"/>
    <m/>
    <m/>
    <s v="B"/>
    <m/>
    <n v="1"/>
    <n v="3"/>
    <n v="3"/>
  </r>
  <r>
    <n v="109191970"/>
    <x v="17"/>
    <x v="17"/>
    <s v="Philosophy"/>
    <n v="1"/>
    <n v="1"/>
    <s v="drob058 "/>
    <s v="Humanities and Law"/>
    <s v="HAL"/>
    <x v="38"/>
    <x v="38"/>
    <m/>
    <m/>
    <s v="C"/>
    <m/>
    <n v="1"/>
    <n v="1"/>
    <n v="1"/>
  </r>
  <r>
    <n v="104635075"/>
    <x v="17"/>
    <x v="17"/>
    <s v="Nursing"/>
    <n v="0.6"/>
    <n v="0.6"/>
    <s v="drow017 "/>
    <s v="Health"/>
    <s v="HEALTH"/>
    <x v="21"/>
    <x v="20"/>
    <m/>
    <m/>
    <s v="C"/>
    <m/>
    <n v="2"/>
    <n v="1"/>
    <n v="1.2"/>
  </r>
  <r>
    <n v="109191822"/>
    <x v="17"/>
    <x v="17"/>
    <s v="Engineering Science"/>
    <n v="1"/>
    <n v="1"/>
    <s v="drya019 "/>
    <s v="Engineering Technology and Architecture"/>
    <s v="ETA"/>
    <x v="4"/>
    <x v="4"/>
    <m/>
    <m/>
    <s v="A"/>
    <m/>
    <n v="2.5"/>
    <n v="5"/>
    <n v="12.5"/>
  </r>
  <r>
    <n v="105910231"/>
    <x v="17"/>
    <x v="17"/>
    <s v="Chemical Sciences"/>
    <n v="1"/>
    <n v="1"/>
    <s v="dsal003 "/>
    <s v="Education"/>
    <s v="EDU"/>
    <x v="13"/>
    <x v="12"/>
    <m/>
    <m/>
    <s v="R"/>
    <m/>
    <n v="1"/>
    <n v="0"/>
    <n v="0"/>
  </r>
  <r>
    <n v="141589101"/>
    <x v="17"/>
    <x v="17"/>
    <s v="Maori, Pacific and Development Studies"/>
    <n v="1"/>
    <n v="1"/>
    <s v="dsal007 "/>
    <s v="Humanities and Law"/>
    <s v="HAL"/>
    <x v="14"/>
    <x v="13"/>
    <m/>
    <m/>
    <s v="B"/>
    <m/>
    <n v="1"/>
    <n v="3"/>
    <n v="3"/>
  </r>
  <r>
    <n v="109195644"/>
    <x v="17"/>
    <x v="17"/>
    <s v="Statistics"/>
    <n v="1"/>
    <n v="1"/>
    <s v="dsco036 "/>
    <s v="Mathematical and Information Sciences and Technology"/>
    <s v="MIST"/>
    <x v="23"/>
    <x v="22"/>
    <m/>
    <m/>
    <s v="C"/>
    <m/>
    <n v="1"/>
    <n v="1"/>
    <n v="1"/>
  </r>
  <r>
    <n v="109200230"/>
    <x v="17"/>
    <x v="17"/>
    <s v="Management &amp; Intl Business"/>
    <n v="0.75"/>
    <n v="0.75"/>
    <s v="dshe024 "/>
    <s v="Business and Economics"/>
    <s v="BEC"/>
    <x v="15"/>
    <x v="14"/>
    <m/>
    <m/>
    <s v="C"/>
    <m/>
    <n v="1"/>
    <n v="1"/>
    <n v="0.75"/>
  </r>
  <r>
    <n v="109195445"/>
    <x v="17"/>
    <x v="17"/>
    <s v="Info Systems &amp; Operations Mgmt"/>
    <n v="1"/>
    <n v="1"/>
    <s v="dshe040 "/>
    <s v="Mathematical and Information Sciences and Technology"/>
    <s v="MIST"/>
    <x v="5"/>
    <x v="5"/>
    <m/>
    <m/>
    <s v="C"/>
    <m/>
    <n v="2"/>
    <n v="1"/>
    <n v="2"/>
  </r>
  <r>
    <n v="141785638"/>
    <x v="17"/>
    <x v="17"/>
    <s v="Music"/>
    <n v="1"/>
    <n v="1"/>
    <s v="dsky001 "/>
    <s v="Creative and Performing Arts"/>
    <s v="CPA"/>
    <x v="26"/>
    <x v="25"/>
    <m/>
    <m/>
    <s v="C"/>
    <m/>
    <n v="2"/>
    <n v="1"/>
    <n v="2"/>
  </r>
  <r>
    <n v="108490389"/>
    <x v="17"/>
    <x v="17"/>
    <s v="Info Systems &amp; Operations Mgmt"/>
    <n v="1"/>
    <n v="1"/>
    <s v="dsun007 "/>
    <s v="Mathematical and Information Sciences and Technology"/>
    <s v="MIST"/>
    <x v="5"/>
    <x v="5"/>
    <m/>
    <m/>
    <s v="B"/>
    <m/>
    <n v="2"/>
    <n v="3"/>
    <n v="6"/>
  </r>
  <r>
    <n v="104521519"/>
    <x v="17"/>
    <x v="17"/>
    <s v="Pharmacy"/>
    <n v="1"/>
    <n v="1"/>
    <s v="dsvi001 "/>
    <s v="Health"/>
    <s v="HEALTH"/>
    <x v="41"/>
    <x v="41"/>
    <m/>
    <m/>
    <s v="C(NE)"/>
    <m/>
    <n v="2.5"/>
    <n v="1"/>
    <n v="2.5"/>
  </r>
  <r>
    <n v="109200866"/>
    <x v="17"/>
    <x v="17"/>
    <s v="European Languages &amp; Literature"/>
    <n v="1"/>
    <n v="1"/>
    <s v="dwal049 "/>
    <s v="Humanities and Law"/>
    <s v="HAL"/>
    <x v="18"/>
    <x v="17"/>
    <m/>
    <m/>
    <s v="B"/>
    <m/>
    <n v="1"/>
    <n v="3"/>
    <n v="3"/>
  </r>
  <r>
    <n v="109191544"/>
    <x v="17"/>
    <x v="17"/>
    <s v="Chemical Sciences"/>
    <n v="1"/>
    <n v="1"/>
    <s v="dwar024 "/>
    <s v="Physical Sciences"/>
    <s v="PHYSC"/>
    <x v="11"/>
    <x v="10"/>
    <m/>
    <m/>
    <s v="C"/>
    <m/>
    <n v="2"/>
    <n v="1"/>
    <n v="2"/>
  </r>
  <r>
    <n v="105458153"/>
    <x v="17"/>
    <x v="17"/>
    <s v="Population Health"/>
    <n v="1"/>
    <n v="1"/>
    <s v="dwel006 "/>
    <s v="Medicine and Public Health"/>
    <s v="MEDPH"/>
    <x v="16"/>
    <x v="15"/>
    <m/>
    <m/>
    <s v="B"/>
    <m/>
    <n v="2.5"/>
    <n v="3"/>
    <n v="7.5"/>
  </r>
  <r>
    <n v="109193654"/>
    <x v="17"/>
    <x v="17"/>
    <s v="Info Systems &amp; Operations Mgmt"/>
    <n v="1"/>
    <n v="1"/>
    <s v="dwhi045 "/>
    <s v="Mathematical and Information Sciences and Technology"/>
    <s v="MIST"/>
    <x v="5"/>
    <x v="5"/>
    <m/>
    <m/>
    <s v="C"/>
    <m/>
    <n v="2"/>
    <n v="1"/>
    <n v="2"/>
  </r>
  <r>
    <n v="120691111"/>
    <x v="17"/>
    <x v="17"/>
    <s v="Management &amp; Intl Business"/>
    <n v="1"/>
    <n v="1"/>
    <s v="dwhi091 "/>
    <s v="Business and Economics"/>
    <s v="BEC"/>
    <x v="15"/>
    <x v="14"/>
    <m/>
    <m/>
    <s v="B"/>
    <m/>
    <n v="1"/>
    <n v="3"/>
    <n v="3"/>
  </r>
  <r>
    <n v="141913421"/>
    <x v="17"/>
    <x v="17"/>
    <s v="Nursing"/>
    <n v="0.6"/>
    <n v="0.6"/>
    <s v="dwid003 "/>
    <s v="Health"/>
    <s v="HEALTH"/>
    <x v="21"/>
    <x v="20"/>
    <m/>
    <m/>
    <s v="C"/>
    <m/>
    <n v="2"/>
    <n v="1"/>
    <n v="1.2"/>
  </r>
  <r>
    <n v="109197037"/>
    <x v="17"/>
    <x v="17"/>
    <s v="Law"/>
    <n v="1"/>
    <n v="1"/>
    <s v="dwil012 "/>
    <s v="Humanities and Law"/>
    <s v="HAL"/>
    <x v="22"/>
    <x v="21"/>
    <m/>
    <m/>
    <s v="A"/>
    <m/>
    <n v="1"/>
    <n v="5"/>
    <n v="5"/>
  </r>
  <r>
    <n v="104314890"/>
    <x v="17"/>
    <x v="17"/>
    <s v="Civil &amp; Environmental Engineering"/>
    <n v="1"/>
    <n v="1"/>
    <s v="dwil059 "/>
    <s v="Engineering Technology and Architecture"/>
    <s v="ETA"/>
    <x v="4"/>
    <x v="4"/>
    <m/>
    <m/>
    <s v="B"/>
    <m/>
    <n v="2.5"/>
    <n v="3"/>
    <n v="7.5"/>
  </r>
  <r>
    <n v="120714627"/>
    <x v="17"/>
    <x v="17"/>
    <s v="Chemical Sciences"/>
    <n v="1"/>
    <n v="1"/>
    <s v="dwil099 "/>
    <s v="Physical Sciences"/>
    <s v="PHYSC"/>
    <x v="11"/>
    <x v="10"/>
    <m/>
    <m/>
    <s v="A"/>
    <m/>
    <n v="2"/>
    <n v="5"/>
    <n v="10"/>
  </r>
  <r>
    <n v="141588082"/>
    <x v="17"/>
    <x v="17"/>
    <s v="Chemical Sciences"/>
    <n v="1"/>
    <n v="1"/>
    <s v="dwlo001 "/>
    <s v="Physical Sciences"/>
    <s v="PHYSC"/>
    <x v="11"/>
    <x v="10"/>
    <m/>
    <m/>
    <s v="B"/>
    <m/>
    <n v="2"/>
    <n v="3"/>
    <n v="6"/>
  </r>
  <r>
    <n v="136963439"/>
    <x v="17"/>
    <x v="17"/>
    <s v="Medical Sciences"/>
    <n v="1"/>
    <n v="1"/>
    <s v="dwri051 "/>
    <s v="Medicine and Public Health"/>
    <s v="MEDPH"/>
    <x v="35"/>
    <x v="35"/>
    <m/>
    <m/>
    <s v="C(NE)"/>
    <m/>
    <n v="2.5"/>
    <n v="1"/>
    <n v="2.5"/>
  </r>
  <r>
    <n v="109222768"/>
    <x v="17"/>
    <x v="17"/>
    <s v="Medical Sciences"/>
    <n v="1"/>
    <n v="1"/>
    <s v="dyou004 "/>
    <s v="Medicine and Public Health"/>
    <s v="MEDPH"/>
    <x v="35"/>
    <x v="35"/>
    <m/>
    <m/>
    <s v="B"/>
    <m/>
    <n v="2.5"/>
    <n v="3"/>
    <n v="7.5"/>
  </r>
  <r>
    <n v="105453521"/>
    <x v="17"/>
    <x v="17"/>
    <s v="Architecture &amp; Planning"/>
    <n v="1"/>
    <n v="1"/>
    <s v="eait002 "/>
    <s v="Engineering Technology and Architecture"/>
    <s v="ETA"/>
    <x v="32"/>
    <x v="31"/>
    <m/>
    <m/>
    <s v="C"/>
    <m/>
    <n v="2.5"/>
    <n v="1"/>
    <n v="2.5"/>
  </r>
  <r>
    <n v="103548180"/>
    <x v="17"/>
    <x v="17"/>
    <s v="Curriculum &amp; Pedagogy"/>
    <n v="1"/>
    <n v="1"/>
    <s v="eand019 "/>
    <s v="Education"/>
    <s v="EDU"/>
    <x v="13"/>
    <x v="12"/>
    <m/>
    <m/>
    <s v="R"/>
    <m/>
    <n v="1"/>
    <n v="0"/>
    <n v="0"/>
  </r>
  <r>
    <n v="104591338"/>
    <x v="17"/>
    <x v="17"/>
    <s v="Medical Sciences"/>
    <n v="1"/>
    <n v="1"/>
    <s v="eask116 "/>
    <s v="Biological Sciences"/>
    <s v="BIOS"/>
    <x v="12"/>
    <x v="11"/>
    <m/>
    <m/>
    <s v="C"/>
    <m/>
    <n v="2"/>
    <n v="1"/>
    <n v="2"/>
  </r>
  <r>
    <n v="141587867"/>
    <x v="17"/>
    <x v="17"/>
    <s v="Economics"/>
    <n v="1"/>
    <n v="1"/>
    <s v="ebah002 "/>
    <s v="Business and Economics"/>
    <s v="BEC"/>
    <x v="39"/>
    <x v="39"/>
    <m/>
    <m/>
    <s v="C(NE)"/>
    <m/>
    <n v="1"/>
    <n v="1"/>
    <n v="1"/>
  </r>
  <r>
    <n v="109193600"/>
    <x v="17"/>
    <x v="17"/>
    <s v="Biological Sciences"/>
    <n v="0.6"/>
    <n v="0.6"/>
    <s v="ebak009 "/>
    <s v="Biological Sciences"/>
    <s v="BIOS"/>
    <x v="12"/>
    <x v="11"/>
    <m/>
    <m/>
    <s v="A"/>
    <m/>
    <n v="2"/>
    <n v="5"/>
    <n v="6"/>
  </r>
  <r>
    <n v="141787827"/>
    <x v="17"/>
    <x v="17"/>
    <s v="School of Medicine"/>
    <n v="0.6"/>
    <n v="0.6"/>
    <s v="ebes001 "/>
    <s v="Medicine and Public Health"/>
    <s v="MEDPH"/>
    <x v="19"/>
    <x v="18"/>
    <m/>
    <m/>
    <s v="C"/>
    <m/>
    <n v="2.5"/>
    <n v="1"/>
    <n v="1.5"/>
  </r>
  <r>
    <n v="141588807"/>
    <x v="17"/>
    <x v="17"/>
    <s v="Physics"/>
    <n v="1"/>
    <n v="1"/>
    <s v="ebog582 "/>
    <s v="Physical Sciences"/>
    <s v="PHYSC"/>
    <x v="28"/>
    <x v="27"/>
    <m/>
    <m/>
    <s v="C(NE)"/>
    <m/>
    <n v="2"/>
    <n v="1"/>
    <n v="2"/>
  </r>
  <r>
    <n v="105456306"/>
    <x v="17"/>
    <x v="17"/>
    <s v="School of Medicine"/>
    <n v="1"/>
    <n v="1"/>
    <s v="ebro032 "/>
    <s v="Social Sciences and Other Cultural/Social Sciences"/>
    <s v="SSOCSS"/>
    <x v="3"/>
    <x v="3"/>
    <m/>
    <m/>
    <s v="A"/>
    <m/>
    <n v="2"/>
    <n v="5"/>
    <n v="10"/>
  </r>
  <r>
    <n v="189618"/>
    <x v="17"/>
    <x v="17"/>
    <s v="Biological Sciences"/>
    <n v="1"/>
    <n v="1"/>
    <s v="ebul015 "/>
    <s v="Biological Sciences"/>
    <s v="BIOS"/>
    <x v="12"/>
    <x v="11"/>
    <m/>
    <m/>
    <s v="C"/>
    <m/>
    <n v="2"/>
    <n v="1"/>
    <n v="2"/>
  </r>
  <r>
    <n v="104595121"/>
    <x v="17"/>
    <x v="17"/>
    <s v="Medical Sciences"/>
    <n v="1"/>
    <n v="1"/>
    <s v="ecaw970 "/>
    <s v="Biological Sciences"/>
    <s v="BIOS"/>
    <x v="12"/>
    <x v="11"/>
    <m/>
    <m/>
    <s v="C(NE)"/>
    <m/>
    <n v="2"/>
    <n v="1"/>
    <n v="2"/>
  </r>
  <r>
    <n v="141588876"/>
    <x v="17"/>
    <x v="17"/>
    <s v="Anthropology"/>
    <n v="1"/>
    <n v="1"/>
    <s v="ecoc205 "/>
    <s v="Social Sciences and Other Cultural/Social Sciences"/>
    <s v="SSOCSS"/>
    <x v="34"/>
    <x v="34"/>
    <m/>
    <m/>
    <s v="B"/>
    <m/>
    <n v="1"/>
    <n v="3"/>
    <n v="3"/>
  </r>
  <r>
    <n v="141587826"/>
    <x v="17"/>
    <x v="17"/>
    <s v="Medical Sciences"/>
    <n v="1"/>
    <n v="1"/>
    <s v="ecog003 "/>
    <s v="Biological Sciences"/>
    <s v="BIOS"/>
    <x v="12"/>
    <x v="11"/>
    <m/>
    <m/>
    <s v="C(NE)"/>
    <m/>
    <n v="2"/>
    <n v="1"/>
    <n v="2"/>
  </r>
  <r>
    <n v="105430927"/>
    <x v="17"/>
    <x v="17"/>
    <s v="Psychology"/>
    <n v="1"/>
    <n v="1"/>
    <s v="ecoo010 "/>
    <s v="Social Sciences and Other Cultural/Social Sciences"/>
    <s v="SSOCSS"/>
    <x v="3"/>
    <x v="3"/>
    <m/>
    <m/>
    <s v="C"/>
    <m/>
    <n v="2"/>
    <n v="1"/>
    <n v="2"/>
  </r>
  <r>
    <n v="109196998"/>
    <x v="17"/>
    <x v="17"/>
    <s v="Critical Studies in Education"/>
    <n v="0.5"/>
    <n v="0.5"/>
    <s v="ecox002 "/>
    <s v="Education"/>
    <s v="EDU"/>
    <x v="13"/>
    <x v="12"/>
    <m/>
    <m/>
    <s v="A"/>
    <m/>
    <n v="1"/>
    <n v="5"/>
    <n v="2.5"/>
  </r>
  <r>
    <n v="120689483"/>
    <x v="17"/>
    <x v="17"/>
    <s v="Bioengineering Institute"/>
    <n v="1"/>
    <n v="1"/>
    <s v="ecra023 "/>
    <s v="Mathematical and Information Sciences and Technology"/>
    <s v="MIST"/>
    <x v="25"/>
    <x v="24"/>
    <m/>
    <m/>
    <s v="A"/>
    <m/>
    <n v="1"/>
    <n v="5"/>
    <n v="5"/>
  </r>
  <r>
    <n v="103681296"/>
    <x v="17"/>
    <x v="17"/>
    <s v="Population Health"/>
    <n v="1"/>
    <n v="1"/>
    <s v="ecur003 "/>
    <s v="Medicine and Public Health"/>
    <s v="MEDPH"/>
    <x v="16"/>
    <x v="15"/>
    <m/>
    <m/>
    <s v="C"/>
    <m/>
    <n v="2.5"/>
    <n v="1"/>
    <n v="2.5"/>
  </r>
  <r>
    <n v="108783206"/>
    <x v="17"/>
    <x v="17"/>
    <s v="Music"/>
    <n v="0.6"/>
    <n v="0.6"/>
    <s v="edec002 "/>
    <s v="Creative and Performing Arts"/>
    <s v="CPA"/>
    <x v="26"/>
    <x v="25"/>
    <m/>
    <m/>
    <s v="B"/>
    <m/>
    <n v="2"/>
    <n v="3"/>
    <n v="3.5999999999999996"/>
  </r>
  <r>
    <n v="141786555"/>
    <x v="17"/>
    <x v="17"/>
    <s v="Liggins Institute"/>
    <n v="1"/>
    <n v="1"/>
    <s v="edon449 "/>
    <s v="Medicine and Public Health"/>
    <s v="MEDPH"/>
    <x v="35"/>
    <x v="35"/>
    <m/>
    <m/>
    <s v="C(NE)"/>
    <m/>
    <n v="2.5"/>
    <n v="1"/>
    <n v="2.5"/>
  </r>
  <r>
    <n v="120689866"/>
    <x v="17"/>
    <x v="17"/>
    <s v="Civil &amp; Environmental Engineering"/>
    <n v="1"/>
    <n v="1"/>
    <s v="efas002 "/>
    <s v="Engineering Technology and Architecture"/>
    <s v="ETA"/>
    <x v="4"/>
    <x v="4"/>
    <m/>
    <m/>
    <s v="B"/>
    <m/>
    <n v="2.5"/>
    <n v="3"/>
    <n v="7.5"/>
  </r>
  <r>
    <n v="109190111"/>
    <x v="17"/>
    <x v="17"/>
    <s v="Medical Sciences"/>
    <n v="1"/>
    <n v="1"/>
    <s v="egra038 "/>
    <s v="Biological Sciences"/>
    <s v="BIOS"/>
    <x v="12"/>
    <x v="11"/>
    <m/>
    <m/>
    <s v="B"/>
    <m/>
    <n v="2"/>
    <n v="3"/>
    <n v="6"/>
  </r>
  <r>
    <n v="109189025"/>
    <x v="17"/>
    <x v="17"/>
    <s v="Classics and Art History"/>
    <n v="1"/>
    <n v="1"/>
    <s v="egri016 "/>
    <s v="Humanities and Law"/>
    <s v="HAL"/>
    <x v="14"/>
    <x v="13"/>
    <m/>
    <m/>
    <s v="B"/>
    <m/>
    <n v="1"/>
    <n v="3"/>
    <n v="3"/>
  </r>
  <r>
    <n v="109195088"/>
    <x v="17"/>
    <x v="17"/>
    <s v="Architecture &amp; Planning"/>
    <n v="1"/>
    <n v="1"/>
    <s v="ehaa001 "/>
    <s v="Engineering Technology and Architecture"/>
    <s v="ETA"/>
    <x v="32"/>
    <x v="31"/>
    <m/>
    <m/>
    <s v="B"/>
    <m/>
    <n v="2.5"/>
    <n v="3"/>
    <n v="7.5"/>
  </r>
  <r>
    <n v="109195075"/>
    <x v="17"/>
    <x v="17"/>
    <s v="Mechanical Engineering"/>
    <n v="1"/>
    <n v="1"/>
    <s v="eham013 "/>
    <s v="Engineering Technology and Architecture"/>
    <s v="ETA"/>
    <x v="4"/>
    <x v="4"/>
    <m/>
    <m/>
    <s v="B"/>
    <m/>
    <n v="2.5"/>
    <n v="3"/>
    <n v="7.5"/>
  </r>
  <r>
    <n v="109360344"/>
    <x v="17"/>
    <x v="17"/>
    <s v="Learning, Development &amp; Professional Practice"/>
    <n v="1"/>
    <n v="1"/>
    <s v="ehaw001 "/>
    <s v="Education"/>
    <s v="EDU"/>
    <x v="13"/>
    <x v="12"/>
    <m/>
    <m/>
    <s v="C"/>
    <m/>
    <n v="1"/>
    <n v="1"/>
    <n v="1"/>
  </r>
  <r>
    <n v="109360385"/>
    <x v="17"/>
    <x v="17"/>
    <s v="Learning, Development &amp; Professional Practice"/>
    <n v="1"/>
    <n v="1"/>
    <s v="ehil001 "/>
    <s v="Education"/>
    <s v="EDU"/>
    <x v="13"/>
    <x v="12"/>
    <m/>
    <m/>
    <s v="C"/>
    <m/>
    <n v="1"/>
    <n v="1"/>
    <n v="1"/>
  </r>
  <r>
    <n v="108961346"/>
    <x v="17"/>
    <x v="17"/>
    <s v="Population Health"/>
    <n v="1"/>
    <n v="1"/>
    <s v="eho015 "/>
    <s v="Social Sciences and Other Cultural/Social Sciences"/>
    <s v="SSOCSS"/>
    <x v="37"/>
    <x v="37"/>
    <m/>
    <m/>
    <s v="B"/>
    <m/>
    <n v="1"/>
    <n v="3"/>
    <n v="3"/>
  </r>
  <r>
    <n v="120690490"/>
    <x v="17"/>
    <x v="17"/>
    <s v="Music"/>
    <n v="1"/>
    <n v="1"/>
    <s v="ehol021 "/>
    <s v="Creative and Performing Arts"/>
    <s v="CPA"/>
    <x v="26"/>
    <x v="25"/>
    <m/>
    <m/>
    <s v="C"/>
    <m/>
    <n v="2"/>
    <n v="1"/>
    <n v="2"/>
  </r>
  <r>
    <n v="105451294"/>
    <x v="24"/>
    <x v="24"/>
    <s v="School of Education and Social Sciences"/>
    <n v="1"/>
    <n v="1"/>
    <s v="EIT1 "/>
    <s v="Social Sciences and Other Cultural/Social Sciences"/>
    <s v="SSOCSS"/>
    <x v="24"/>
    <x v="23"/>
    <m/>
    <m/>
    <s v="C(NE)"/>
    <m/>
    <n v="1"/>
    <n v="1"/>
    <n v="1"/>
  </r>
  <r>
    <n v="103733226"/>
    <x v="24"/>
    <x v="24"/>
    <s v="School of Education and Social Sciences"/>
    <n v="0.8"/>
    <n v="0.8"/>
    <s v="EIT2 "/>
    <s v="Social Sciences and Other Cultural/Social Sciences"/>
    <s v="SSOCSS"/>
    <x v="24"/>
    <x v="23"/>
    <m/>
    <m/>
    <s v="C"/>
    <m/>
    <n v="1"/>
    <n v="1"/>
    <n v="0.8"/>
  </r>
  <r>
    <n v="101910577"/>
    <x v="24"/>
    <x v="24"/>
    <s v="School of Education and Social Sciences"/>
    <n v="1"/>
    <n v="1"/>
    <s v="EIT3 "/>
    <s v="Education"/>
    <s v="EDU"/>
    <x v="13"/>
    <x v="12"/>
    <m/>
    <m/>
    <s v="C"/>
    <m/>
    <n v="1"/>
    <n v="1"/>
    <n v="1"/>
  </r>
  <r>
    <n v="104676372"/>
    <x v="24"/>
    <x v="24"/>
    <s v="School of Arts and Design"/>
    <n v="0.8"/>
    <n v="0.8"/>
    <s v="EIT5 "/>
    <s v="Creative and Performing Arts"/>
    <s v="CPA"/>
    <x v="2"/>
    <x v="2"/>
    <m/>
    <m/>
    <s v="C"/>
    <m/>
    <n v="2"/>
    <n v="1"/>
    <n v="1.6"/>
  </r>
  <r>
    <n v="102000346"/>
    <x v="24"/>
    <x v="24"/>
    <s v="School of Arts and Design"/>
    <n v="1"/>
    <n v="1"/>
    <s v="EIT6 "/>
    <s v="Creative and Performing Arts"/>
    <s v="CPA"/>
    <x v="2"/>
    <x v="2"/>
    <m/>
    <m/>
    <s v="C"/>
    <m/>
    <n v="2"/>
    <n v="1"/>
    <n v="2"/>
  </r>
  <r>
    <n v="101897820"/>
    <x v="24"/>
    <x v="24"/>
    <s v="School of Arts and Design"/>
    <n v="0.44"/>
    <n v="0.44"/>
    <s v="EIT7 "/>
    <s v="Creative and Performing Arts"/>
    <s v="CPA"/>
    <x v="2"/>
    <x v="2"/>
    <m/>
    <m/>
    <s v="C"/>
    <m/>
    <n v="2"/>
    <n v="1"/>
    <n v="0.88"/>
  </r>
  <r>
    <n v="101977702"/>
    <x v="24"/>
    <x v="24"/>
    <s v="School of Arts and Design"/>
    <n v="1"/>
    <n v="1"/>
    <s v="EIT8 "/>
    <s v="Creative and Performing Arts"/>
    <s v="CPA"/>
    <x v="20"/>
    <x v="19"/>
    <m/>
    <m/>
    <s v="R"/>
    <m/>
    <n v="2"/>
    <n v="0"/>
    <n v="0"/>
  </r>
  <r>
    <n v="101898194"/>
    <x v="24"/>
    <x v="24"/>
    <s v="School of Arts and Design"/>
    <n v="1"/>
    <n v="1"/>
    <s v="EIT9 "/>
    <s v="Creative and Performing Arts"/>
    <s v="CPA"/>
    <x v="2"/>
    <x v="2"/>
    <m/>
    <m/>
    <s v="C"/>
    <m/>
    <n v="2"/>
    <n v="1"/>
    <n v="2"/>
  </r>
  <r>
    <n v="104673187"/>
    <x v="24"/>
    <x v="24"/>
    <s v="School of Arts and Design"/>
    <n v="0.64"/>
    <n v="0.64"/>
    <s v="EIT10 "/>
    <s v="Creative and Performing Arts"/>
    <s v="CPA"/>
    <x v="2"/>
    <x v="2"/>
    <m/>
    <m/>
    <s v="R"/>
    <m/>
    <n v="2"/>
    <n v="0"/>
    <n v="0"/>
  </r>
  <r>
    <n v="141876242"/>
    <x v="24"/>
    <x v="24"/>
    <s v="School of Arts and Design"/>
    <n v="1"/>
    <n v="1"/>
    <s v="EIT11 "/>
    <s v="Creative and Performing Arts"/>
    <s v="CPA"/>
    <x v="20"/>
    <x v="19"/>
    <m/>
    <m/>
    <s v="R"/>
    <m/>
    <n v="2"/>
    <n v="0"/>
    <n v="0"/>
  </r>
  <r>
    <n v="105459637"/>
    <x v="24"/>
    <x v="24"/>
    <s v="School of Arts and Design"/>
    <n v="0.2"/>
    <n v="0.2"/>
    <s v="EIT12 "/>
    <s v="Creative and Performing Arts"/>
    <s v="CPA"/>
    <x v="31"/>
    <x v="30"/>
    <m/>
    <m/>
    <s v="C"/>
    <m/>
    <n v="2"/>
    <n v="1"/>
    <n v="0.4"/>
  </r>
  <r>
    <n v="101907008"/>
    <x v="24"/>
    <x v="24"/>
    <s v="School of Arts and Design"/>
    <n v="1"/>
    <n v="1"/>
    <s v="EIT13 "/>
    <s v="Creative and Performing Arts"/>
    <s v="CPA"/>
    <x v="2"/>
    <x v="2"/>
    <m/>
    <m/>
    <s v="R"/>
    <m/>
    <n v="2"/>
    <n v="0"/>
    <n v="0"/>
  </r>
  <r>
    <n v="105713929"/>
    <x v="24"/>
    <x v="24"/>
    <s v="School of Arts and Design"/>
    <n v="0.57999999999999996"/>
    <n v="0.57999999999999996"/>
    <s v="EIT14 "/>
    <s v="Creative and Performing Arts"/>
    <s v="CPA"/>
    <x v="20"/>
    <x v="19"/>
    <m/>
    <m/>
    <s v="R"/>
    <m/>
    <n v="2"/>
    <n v="0"/>
    <n v="0"/>
  </r>
  <r>
    <n v="138987062"/>
    <x v="24"/>
    <x v="24"/>
    <s v="School of Arts and Design"/>
    <n v="0.64"/>
    <n v="0.64"/>
    <s v="EIT15 "/>
    <s v="Creative and Performing Arts"/>
    <s v="CPA"/>
    <x v="2"/>
    <x v="2"/>
    <m/>
    <m/>
    <s v="R"/>
    <m/>
    <n v="2"/>
    <n v="0"/>
    <n v="0"/>
  </r>
  <r>
    <n v="101992441"/>
    <x v="24"/>
    <x v="24"/>
    <s v="School of Arts and Design"/>
    <n v="0.88"/>
    <n v="0.88"/>
    <s v="EIT16 "/>
    <s v="Creative and Performing Arts"/>
    <s v="CPA"/>
    <x v="2"/>
    <x v="2"/>
    <m/>
    <m/>
    <s v="R"/>
    <m/>
    <n v="2"/>
    <n v="0"/>
    <n v="0"/>
  </r>
  <r>
    <n v="138170524"/>
    <x v="24"/>
    <x v="24"/>
    <s v="School of Arts and Design"/>
    <n v="1"/>
    <n v="1"/>
    <s v="EIT17 "/>
    <s v="Creative and Performing Arts"/>
    <s v="CPA"/>
    <x v="20"/>
    <x v="19"/>
    <m/>
    <m/>
    <s v="R"/>
    <m/>
    <n v="2"/>
    <n v="0"/>
    <n v="0"/>
  </r>
  <r>
    <n v="103225748"/>
    <x v="24"/>
    <x v="24"/>
    <s v="School of Arts and Design"/>
    <n v="1"/>
    <n v="1"/>
    <s v="EIT18 "/>
    <s v="Creative and Performing Arts"/>
    <s v="CPA"/>
    <x v="31"/>
    <x v="30"/>
    <m/>
    <m/>
    <s v="C"/>
    <m/>
    <n v="2"/>
    <n v="1"/>
    <n v="2"/>
  </r>
  <r>
    <n v="106216892"/>
    <x v="24"/>
    <x v="24"/>
    <s v="Te Manga Maori"/>
    <n v="0.6"/>
    <n v="0.6"/>
    <s v="EIT19 "/>
    <s v="Māori Knowledge and Development"/>
    <s v="MKD"/>
    <x v="6"/>
    <x v="32"/>
    <m/>
    <m/>
    <s v="A"/>
    <m/>
    <n v="1"/>
    <n v="5"/>
    <n v="3"/>
  </r>
  <r>
    <n v="114515314"/>
    <x v="24"/>
    <x v="24"/>
    <s v="Te Manga Maori"/>
    <n v="1"/>
    <n v="1"/>
    <s v="EIT20 "/>
    <s v="Māori Knowledge and Development"/>
    <s v="MKD"/>
    <x v="6"/>
    <x v="32"/>
    <m/>
    <m/>
    <s v="C(NE)"/>
    <m/>
    <n v="1"/>
    <n v="1"/>
    <n v="1"/>
  </r>
  <r>
    <n v="10395509"/>
    <x v="24"/>
    <x v="24"/>
    <s v="Toihoukura"/>
    <n v="1"/>
    <n v="1"/>
    <s v="EIT21 "/>
    <s v="Māori Knowledge and Development"/>
    <s v="MKD"/>
    <x v="6"/>
    <x v="2"/>
    <m/>
    <m/>
    <s v="C"/>
    <m/>
    <n v="2"/>
    <n v="1"/>
    <n v="2"/>
  </r>
  <r>
    <n v="10395524"/>
    <x v="24"/>
    <x v="24"/>
    <s v="Toihoukura"/>
    <n v="1"/>
    <n v="1"/>
    <s v="EIT22 "/>
    <s v="Māori Knowledge and Development"/>
    <s v="MKD"/>
    <x v="6"/>
    <x v="2"/>
    <m/>
    <m/>
    <s v="A"/>
    <m/>
    <n v="2"/>
    <n v="5"/>
    <n v="10"/>
  </r>
  <r>
    <n v="106673444"/>
    <x v="24"/>
    <x v="24"/>
    <s v="Toihoukura"/>
    <n v="1"/>
    <n v="1"/>
    <s v="EIT23 "/>
    <s v="Māori Knowledge and Development"/>
    <s v="MKD"/>
    <x v="6"/>
    <x v="2"/>
    <m/>
    <m/>
    <s v="C"/>
    <m/>
    <n v="2"/>
    <n v="1"/>
    <n v="2"/>
  </r>
  <r>
    <n v="135799595"/>
    <x v="24"/>
    <x v="24"/>
    <s v="School of Education and Social Sciences"/>
    <n v="0.6"/>
    <n v="0.6"/>
    <s v="EIT24 "/>
    <s v="Education"/>
    <s v="EDU"/>
    <x v="13"/>
    <x v="12"/>
    <m/>
    <m/>
    <s v="C"/>
    <m/>
    <n v="1"/>
    <n v="1"/>
    <n v="0.6"/>
  </r>
  <r>
    <n v="109277159"/>
    <x v="24"/>
    <x v="24"/>
    <s v="School of Education and Social Sciences"/>
    <n v="1"/>
    <n v="1"/>
    <s v="EIT25 "/>
    <s v="Education"/>
    <s v="EDU"/>
    <x v="13"/>
    <x v="12"/>
    <m/>
    <m/>
    <s v="B"/>
    <m/>
    <n v="1"/>
    <n v="3"/>
    <n v="3"/>
  </r>
  <r>
    <n v="104387479"/>
    <x v="24"/>
    <x v="24"/>
    <s v="School of Health and Sport"/>
    <n v="1"/>
    <n v="1"/>
    <s v="EIT26 "/>
    <s v="Health"/>
    <s v="HEALTH"/>
    <x v="33"/>
    <x v="33"/>
    <m/>
    <m/>
    <s v="C"/>
    <m/>
    <n v="2"/>
    <n v="1"/>
    <n v="2"/>
  </r>
  <r>
    <n v="103008079"/>
    <x v="24"/>
    <x v="24"/>
    <s v="Health Sciences"/>
    <n v="0.4"/>
    <n v="0.4"/>
    <s v="EIT27 "/>
    <s v="Health"/>
    <s v="HEALTH"/>
    <x v="0"/>
    <x v="0"/>
    <m/>
    <m/>
    <s v="C"/>
    <m/>
    <n v="2"/>
    <n v="1"/>
    <n v="0.8"/>
  </r>
  <r>
    <n v="101905962"/>
    <x v="24"/>
    <x v="24"/>
    <s v="School of Nursing"/>
    <n v="0.8"/>
    <n v="0.8"/>
    <s v="EIT28 "/>
    <s v="Health"/>
    <s v="HEALTH"/>
    <x v="21"/>
    <x v="20"/>
    <m/>
    <m/>
    <s v="R"/>
    <m/>
    <n v="2"/>
    <n v="0"/>
    <n v="0"/>
  </r>
  <r>
    <n v="1162405"/>
    <x v="24"/>
    <x v="24"/>
    <s v="School of Nursing"/>
    <n v="1"/>
    <n v="1"/>
    <s v="EIT29 "/>
    <s v="Biological Sciences"/>
    <s v="BIOS"/>
    <x v="12"/>
    <x v="11"/>
    <m/>
    <m/>
    <s v="B"/>
    <m/>
    <n v="2"/>
    <n v="3"/>
    <n v="6"/>
  </r>
  <r>
    <n v="105159352"/>
    <x v="24"/>
    <x v="24"/>
    <s v="School of Health and Sport"/>
    <n v="1"/>
    <n v="1"/>
    <s v="EIT31 "/>
    <s v="Health"/>
    <s v="HEALTH"/>
    <x v="33"/>
    <x v="33"/>
    <m/>
    <m/>
    <s v="B"/>
    <m/>
    <n v="2"/>
    <n v="3"/>
    <n v="6"/>
  </r>
  <r>
    <n v="136175547"/>
    <x v="24"/>
    <x v="24"/>
    <s v="School of Nursing"/>
    <n v="1"/>
    <n v="1"/>
    <s v="EIT33 "/>
    <s v="Education"/>
    <s v="EDU"/>
    <x v="13"/>
    <x v="12"/>
    <m/>
    <m/>
    <s v="C"/>
    <m/>
    <n v="1"/>
    <n v="1"/>
    <n v="1"/>
  </r>
  <r>
    <n v="141876681"/>
    <x v="24"/>
    <x v="24"/>
    <s v="School of Nursing"/>
    <n v="0.5"/>
    <n v="0.5"/>
    <s v="EIT34 "/>
    <s v="Health"/>
    <s v="HEALTH"/>
    <x v="21"/>
    <x v="20"/>
    <m/>
    <m/>
    <s v="R"/>
    <m/>
    <n v="2"/>
    <n v="0"/>
    <n v="0"/>
  </r>
  <r>
    <n v="103008701"/>
    <x v="24"/>
    <x v="24"/>
    <s v="School of Nursing"/>
    <n v="0.6"/>
    <n v="0.6"/>
    <s v="EIT35 "/>
    <s v="Social Sciences and Other Cultural/Social Sciences"/>
    <s v="SSOCSS"/>
    <x v="24"/>
    <x v="23"/>
    <m/>
    <m/>
    <s v="C"/>
    <m/>
    <n v="1"/>
    <n v="1"/>
    <n v="0.6"/>
  </r>
  <r>
    <n v="101913683"/>
    <x v="24"/>
    <x v="24"/>
    <s v="School of Nursing"/>
    <n v="1"/>
    <n v="1"/>
    <s v="EIT36 "/>
    <s v="Health"/>
    <s v="HEALTH"/>
    <x v="21"/>
    <x v="20"/>
    <m/>
    <m/>
    <s v="C"/>
    <m/>
    <n v="2"/>
    <n v="1"/>
    <n v="2"/>
  </r>
  <r>
    <n v="124514931"/>
    <x v="24"/>
    <x v="24"/>
    <s v="School of Applied Science"/>
    <n v="0.6"/>
    <n v="0.6"/>
    <s v="EIT37 "/>
    <s v="Biological Sciences"/>
    <s v="BIOS"/>
    <x v="9"/>
    <x v="9"/>
    <m/>
    <m/>
    <s v="R"/>
    <m/>
    <n v="2.5"/>
    <n v="0"/>
    <n v="0"/>
  </r>
  <r>
    <n v="141876732"/>
    <x v="24"/>
    <x v="24"/>
    <s v="School of Applied Science"/>
    <n v="1"/>
    <n v="1"/>
    <s v="EIT38 "/>
    <s v="Biological Sciences"/>
    <s v="BIOS"/>
    <x v="9"/>
    <x v="9"/>
    <m/>
    <m/>
    <s v="C"/>
    <m/>
    <n v="2.5"/>
    <n v="1"/>
    <n v="2.5"/>
  </r>
  <r>
    <n v="109522922"/>
    <x v="24"/>
    <x v="24"/>
    <s v="School of Applied Science"/>
    <n v="0.87"/>
    <n v="0.87"/>
    <s v="EIT39 "/>
    <s v="Biological Sciences"/>
    <s v="BIOS"/>
    <x v="9"/>
    <x v="9"/>
    <m/>
    <m/>
    <s v="C"/>
    <m/>
    <n v="2.5"/>
    <n v="1"/>
    <n v="2.1749999999999998"/>
  </r>
  <r>
    <n v="141876758"/>
    <x v="24"/>
    <x v="24"/>
    <s v="School of Business"/>
    <n v="1"/>
    <n v="1"/>
    <s v="EIT40 "/>
    <s v="Mathematical and Information Sciences and Technology"/>
    <s v="MIST"/>
    <x v="5"/>
    <x v="5"/>
    <m/>
    <m/>
    <s v="C"/>
    <m/>
    <n v="2"/>
    <n v="1"/>
    <n v="2"/>
  </r>
  <r>
    <n v="99808093"/>
    <x v="24"/>
    <x v="24"/>
    <s v="School of Business"/>
    <n v="1"/>
    <n v="1"/>
    <s v="EIT41 "/>
    <s v="Business and Economics"/>
    <s v="BEC"/>
    <x v="15"/>
    <x v="14"/>
    <m/>
    <m/>
    <s v="R"/>
    <m/>
    <n v="1"/>
    <n v="0"/>
    <n v="0"/>
  </r>
  <r>
    <n v="115832616"/>
    <x v="24"/>
    <x v="24"/>
    <s v="School of Business"/>
    <n v="1"/>
    <n v="1"/>
    <s v="EIT42 "/>
    <s v="Business and Economics"/>
    <s v="BEC"/>
    <x v="27"/>
    <x v="26"/>
    <m/>
    <m/>
    <s v="C"/>
    <m/>
    <n v="1"/>
    <n v="1"/>
    <n v="1"/>
  </r>
  <r>
    <n v="115798755"/>
    <x v="24"/>
    <x v="24"/>
    <s v="School of Business"/>
    <n v="1"/>
    <n v="1"/>
    <s v="EIT43 "/>
    <s v="Business and Economics"/>
    <s v="BEC"/>
    <x v="15"/>
    <x v="14"/>
    <m/>
    <m/>
    <s v="C"/>
    <m/>
    <n v="1"/>
    <n v="1"/>
    <n v="1"/>
  </r>
  <r>
    <n v="102618221"/>
    <x v="24"/>
    <x v="24"/>
    <s v="School of Business"/>
    <n v="1"/>
    <n v="1"/>
    <s v="EIT44 "/>
    <s v="Business and Economics"/>
    <s v="BEC"/>
    <x v="15"/>
    <x v="14"/>
    <m/>
    <m/>
    <s v="R"/>
    <m/>
    <n v="1"/>
    <n v="0"/>
    <n v="0"/>
  </r>
  <r>
    <n v="102453678"/>
    <x v="24"/>
    <x v="24"/>
    <s v="School of Business"/>
    <n v="1"/>
    <n v="1"/>
    <s v="EIT45 "/>
    <s v="Business and Economics"/>
    <s v="BEC"/>
    <x v="29"/>
    <x v="28"/>
    <m/>
    <m/>
    <s v="C"/>
    <m/>
    <n v="1"/>
    <n v="1"/>
    <n v="1"/>
  </r>
  <r>
    <n v="104418516"/>
    <x v="24"/>
    <x v="24"/>
    <s v="School of Computing"/>
    <n v="1"/>
    <n v="1"/>
    <s v="EIT46 "/>
    <s v="Mathematical and Information Sciences and Technology"/>
    <s v="MIST"/>
    <x v="5"/>
    <x v="5"/>
    <m/>
    <m/>
    <s v="C"/>
    <m/>
    <n v="2"/>
    <n v="1"/>
    <n v="2"/>
  </r>
  <r>
    <n v="141876760"/>
    <x v="24"/>
    <x v="24"/>
    <s v="School of Computing"/>
    <n v="1"/>
    <n v="1"/>
    <s v="EIT48 "/>
    <s v="Mathematical and Information Sciences and Technology"/>
    <s v="MIST"/>
    <x v="5"/>
    <x v="5"/>
    <m/>
    <m/>
    <s v="R"/>
    <m/>
    <n v="2"/>
    <n v="0"/>
    <n v="0"/>
  </r>
  <r>
    <n v="106494231"/>
    <x v="24"/>
    <x v="24"/>
    <s v="School of Computing"/>
    <n v="0.5"/>
    <n v="0.5"/>
    <s v="EIT49 "/>
    <s v="Education"/>
    <s v="EDU"/>
    <x v="13"/>
    <x v="12"/>
    <m/>
    <m/>
    <s v="R"/>
    <m/>
    <n v="1"/>
    <n v="0"/>
    <n v="0"/>
  </r>
  <r>
    <n v="103525680"/>
    <x v="24"/>
    <x v="24"/>
    <s v="School of Computing"/>
    <n v="1"/>
    <n v="1"/>
    <s v="EIT52 "/>
    <s v="Mathematical and Information Sciences and Technology"/>
    <s v="MIST"/>
    <x v="5"/>
    <x v="5"/>
    <m/>
    <m/>
    <s v="C(NE)"/>
    <m/>
    <n v="2"/>
    <n v="1"/>
    <n v="2"/>
  </r>
  <r>
    <n v="101943635"/>
    <x v="24"/>
    <x v="24"/>
    <s v="School of Computing"/>
    <n v="1"/>
    <n v="1"/>
    <s v="EIT53 "/>
    <s v="Mathematical and Information Sciences and Technology"/>
    <s v="MIST"/>
    <x v="5"/>
    <x v="5"/>
    <m/>
    <m/>
    <s v="C"/>
    <m/>
    <n v="2"/>
    <n v="1"/>
    <n v="2"/>
  </r>
  <r>
    <n v="101896413"/>
    <x v="24"/>
    <x v="24"/>
    <s v="School of Computing"/>
    <n v="1"/>
    <n v="1"/>
    <s v="EIT54 "/>
    <s v="Mathematical and Information Sciences and Technology"/>
    <s v="MIST"/>
    <x v="5"/>
    <x v="5"/>
    <m/>
    <m/>
    <s v="C"/>
    <m/>
    <n v="2"/>
    <n v="1"/>
    <n v="2"/>
  </r>
  <r>
    <n v="103381006"/>
    <x v="24"/>
    <x v="24"/>
    <s v="Te Manga Maori"/>
    <n v="0.4"/>
    <n v="0.4"/>
    <s v="EIT55 "/>
    <s v="Māori Knowledge and Development"/>
    <s v="MKD"/>
    <x v="6"/>
    <x v="32"/>
    <m/>
    <m/>
    <s v="C(NE)"/>
    <m/>
    <n v="1"/>
    <n v="1"/>
    <n v="0.4"/>
  </r>
  <r>
    <n v="109197052"/>
    <x v="17"/>
    <x v="17"/>
    <s v="Law"/>
    <n v="1"/>
    <n v="1"/>
    <s v="ekel001 "/>
    <s v="Humanities and Law"/>
    <s v="HAL"/>
    <x v="22"/>
    <x v="21"/>
    <m/>
    <m/>
    <s v="A"/>
    <m/>
    <n v="1"/>
    <n v="5"/>
    <n v="5"/>
  </r>
  <r>
    <n v="1053511"/>
    <x v="17"/>
    <x v="17"/>
    <s v="Biological Sciences"/>
    <n v="1"/>
    <n v="1"/>
    <s v="elau009 "/>
    <s v="Biological Sciences"/>
    <s v="BIOS"/>
    <x v="12"/>
    <x v="11"/>
    <m/>
    <m/>
    <s v="R(NE)"/>
    <m/>
    <n v="2"/>
    <n v="0"/>
    <n v="0"/>
  </r>
  <r>
    <n v="141370127"/>
    <x v="17"/>
    <x v="17"/>
    <s v="Environment"/>
    <n v="0.25"/>
    <n v="0.25"/>
    <s v="eleh001 "/>
    <s v="Social Sciences and Other Cultural/Social Sciences"/>
    <s v="SSOCSS"/>
    <x v="37"/>
    <x v="37"/>
    <m/>
    <m/>
    <s v="C(NE)"/>
    <m/>
    <n v="1"/>
    <n v="1"/>
    <n v="0.25"/>
  </r>
  <r>
    <n v="109200483"/>
    <x v="17"/>
    <x v="17"/>
    <s v="Medical Sciences"/>
    <n v="0.71"/>
    <n v="0.71"/>
    <s v="eleu004 "/>
    <s v="Medicine and Public Health"/>
    <s v="MEDPH"/>
    <x v="35"/>
    <x v="35"/>
    <m/>
    <m/>
    <s v="B"/>
    <m/>
    <n v="2.5"/>
    <n v="3"/>
    <n v="5.3249999999999993"/>
  </r>
  <r>
    <n v="109360622"/>
    <x v="17"/>
    <x v="17"/>
    <s v="Curriculum &amp; Pedagogy"/>
    <n v="1"/>
    <n v="1"/>
    <s v="elim002 "/>
    <s v="Education"/>
    <s v="EDU"/>
    <x v="13"/>
    <x v="12"/>
    <m/>
    <m/>
    <s v="C"/>
    <m/>
    <n v="1"/>
    <n v="1"/>
    <n v="1"/>
  </r>
  <r>
    <n v="104670241"/>
    <x v="22"/>
    <x v="22"/>
    <s v="BFA"/>
    <n v="1"/>
    <n v="1"/>
    <s v="EllwoodM "/>
    <s v="Creative and Performing Arts"/>
    <s v="CPA"/>
    <x v="2"/>
    <x v="2"/>
    <m/>
    <m/>
    <s v="C"/>
    <m/>
    <n v="2"/>
    <n v="1"/>
    <n v="2"/>
  </r>
  <r>
    <n v="109202021"/>
    <x v="17"/>
    <x v="17"/>
    <s v="Classics and Art History"/>
    <n v="1"/>
    <n v="1"/>
    <s v="emac028 "/>
    <s v="Humanities and Law"/>
    <s v="HAL"/>
    <x v="14"/>
    <x v="13"/>
    <m/>
    <m/>
    <s v="C"/>
    <m/>
    <n v="1"/>
    <n v="1"/>
    <n v="1"/>
  </r>
  <r>
    <n v="105457700"/>
    <x v="17"/>
    <x v="17"/>
    <s v="Population Health"/>
    <n v="0.6"/>
    <n v="0.6"/>
    <s v="emar004 "/>
    <s v="Biological Sciences"/>
    <s v="BIOS"/>
    <x v="7"/>
    <x v="7"/>
    <m/>
    <m/>
    <s v="C(NE)"/>
    <m/>
    <n v="2"/>
    <n v="1"/>
    <n v="1.2"/>
  </r>
  <r>
    <n v="103534234"/>
    <x v="17"/>
    <x v="17"/>
    <s v="Te Puna Wananga"/>
    <n v="1"/>
    <n v="1"/>
    <s v="emck025 "/>
    <s v="Education"/>
    <s v="EDU"/>
    <x v="13"/>
    <x v="12"/>
    <m/>
    <m/>
    <s v="A"/>
    <m/>
    <n v="1"/>
    <n v="5"/>
    <n v="5"/>
  </r>
  <r>
    <n v="109190642"/>
    <x v="17"/>
    <x v="17"/>
    <s v="School of Medicine"/>
    <n v="1"/>
    <n v="1"/>
    <s v="emit010 "/>
    <s v="Medicine and Public Health"/>
    <s v="MEDPH"/>
    <x v="16"/>
    <x v="15"/>
    <m/>
    <m/>
    <s v="A"/>
    <m/>
    <n v="2.5"/>
    <n v="5"/>
    <n v="12.5"/>
  </r>
  <r>
    <n v="109188853"/>
    <x v="17"/>
    <x v="17"/>
    <s v="Asian Studies"/>
    <n v="1"/>
    <n v="1"/>
    <s v="enak001 "/>
    <s v="Humanities and Law"/>
    <s v="HAL"/>
    <x v="14"/>
    <x v="13"/>
    <m/>
    <m/>
    <s v="C"/>
    <m/>
    <n v="1"/>
    <n v="1"/>
    <n v="1"/>
  </r>
  <r>
    <n v="109196306"/>
    <x v="17"/>
    <x v="17"/>
    <s v="Mathematics"/>
    <n v="1"/>
    <n v="1"/>
    <s v="eobr007 "/>
    <s v="Mathematical and Information Sciences and Technology"/>
    <s v="MIST"/>
    <x v="25"/>
    <x v="24"/>
    <m/>
    <m/>
    <s v="A"/>
    <m/>
    <n v="1"/>
    <n v="5"/>
    <n v="5"/>
  </r>
  <r>
    <n v="105104775"/>
    <x v="20"/>
    <x v="20"/>
    <s v="Curriculum, Teaching  and Research"/>
    <n v="1"/>
    <n v="1"/>
    <s v="EP1504812 "/>
    <s v="Education"/>
    <s v="EDU"/>
    <x v="13"/>
    <x v="12"/>
    <m/>
    <m/>
    <s v="R(NE)"/>
    <m/>
    <n v="1"/>
    <n v="0"/>
    <n v="0"/>
  </r>
  <r>
    <n v="107960554"/>
    <x v="17"/>
    <x v="17"/>
    <s v="School of Medicine"/>
    <n v="0.86"/>
    <n v="0.86"/>
    <s v="epea002 "/>
    <s v="Medicine and Public Health"/>
    <s v="MEDPH"/>
    <x v="19"/>
    <x v="18"/>
    <m/>
    <m/>
    <s v="C"/>
    <m/>
    <n v="2.5"/>
    <n v="1"/>
    <n v="2.15"/>
  </r>
  <r>
    <n v="125034511"/>
    <x v="17"/>
    <x v="17"/>
    <s v="English"/>
    <n v="0.5"/>
    <n v="0.5"/>
    <s v="eper007 "/>
    <s v="Creative and Performing Arts"/>
    <s v="CPA"/>
    <x v="26"/>
    <x v="25"/>
    <m/>
    <m/>
    <s v="A"/>
    <m/>
    <n v="2"/>
    <n v="5"/>
    <n v="5"/>
  </r>
  <r>
    <n v="624574"/>
    <x v="17"/>
    <x v="17"/>
    <s v="Psychology"/>
    <n v="1"/>
    <n v="1"/>
    <s v="epet028 "/>
    <s v="Social Sciences and Other Cultural/Social Sciences"/>
    <s v="SSOCSS"/>
    <x v="3"/>
    <x v="3"/>
    <m/>
    <m/>
    <s v="B"/>
    <m/>
    <n v="2"/>
    <n v="3"/>
    <n v="6"/>
  </r>
  <r>
    <n v="103785029"/>
    <x v="25"/>
    <x v="25"/>
    <s v="School of Engineering, Science and Primary Ind."/>
    <n v="1"/>
    <n v="1"/>
    <s v="EPIAB "/>
    <s v="Health"/>
    <s v="HEALTH"/>
    <x v="0"/>
    <x v="0"/>
    <m/>
    <m/>
    <s v="R"/>
    <m/>
    <n v="2"/>
    <n v="0"/>
    <n v="0"/>
  </r>
  <r>
    <n v="103079078"/>
    <x v="25"/>
    <x v="25"/>
    <s v="Centre for Health and Social Practice"/>
    <n v="1"/>
    <n v="1"/>
    <s v="EPIAC "/>
    <s v="Education"/>
    <s v="EDU"/>
    <x v="13"/>
    <x v="12"/>
    <m/>
    <m/>
    <s v="R"/>
    <m/>
    <n v="1"/>
    <n v="0"/>
    <n v="0"/>
  </r>
  <r>
    <n v="103866267"/>
    <x v="25"/>
    <x v="25"/>
    <s v="Centre for Health and Social Practice"/>
    <n v="1"/>
    <n v="1"/>
    <s v="EPIAD "/>
    <s v="Education"/>
    <s v="EDU"/>
    <x v="13"/>
    <x v="12"/>
    <m/>
    <m/>
    <s v="C"/>
    <m/>
    <n v="1"/>
    <n v="1"/>
    <n v="1"/>
  </r>
  <r>
    <n v="103098935"/>
    <x v="25"/>
    <x v="25"/>
    <s v="School of Business"/>
    <n v="1"/>
    <n v="1"/>
    <s v="EPIAF "/>
    <s v="Business and Economics"/>
    <s v="BEC"/>
    <x v="29"/>
    <x v="28"/>
    <m/>
    <m/>
    <s v="C"/>
    <m/>
    <n v="1"/>
    <n v="1"/>
    <n v="1"/>
  </r>
  <r>
    <n v="107796039"/>
    <x v="25"/>
    <x v="25"/>
    <s v="Centre for Health and Social Practice"/>
    <n v="1"/>
    <n v="1"/>
    <s v="EPIAS "/>
    <s v="Health"/>
    <s v="HEALTH"/>
    <x v="21"/>
    <x v="20"/>
    <m/>
    <m/>
    <s v="R"/>
    <m/>
    <n v="2"/>
    <n v="0"/>
    <n v="0"/>
  </r>
  <r>
    <n v="103259312"/>
    <x v="25"/>
    <x v="25"/>
    <s v="Quality and Academic"/>
    <n v="1"/>
    <n v="1"/>
    <s v="EPIBP "/>
    <s v="Health"/>
    <s v="HEALTH"/>
    <x v="0"/>
    <x v="0"/>
    <m/>
    <m/>
    <s v="R"/>
    <m/>
    <n v="2"/>
    <n v="0"/>
    <n v="0"/>
  </r>
  <r>
    <n v="109659573"/>
    <x v="25"/>
    <x v="25"/>
    <s v="School of Information Technology"/>
    <n v="1"/>
    <n v="1"/>
    <s v="EPICP "/>
    <s v="Business and Economics"/>
    <s v="BEC"/>
    <x v="15"/>
    <x v="14"/>
    <m/>
    <m/>
    <s v="R"/>
    <m/>
    <n v="1"/>
    <n v="0"/>
    <n v="0"/>
  </r>
  <r>
    <n v="107747781"/>
    <x v="25"/>
    <x v="25"/>
    <s v="School of Media Arts"/>
    <n v="1"/>
    <n v="1"/>
    <s v="EPIDC "/>
    <s v="Creative and Performing Arts"/>
    <s v="CPA"/>
    <x v="2"/>
    <x v="2"/>
    <m/>
    <m/>
    <s v="B"/>
    <m/>
    <n v="2"/>
    <n v="3"/>
    <n v="6"/>
  </r>
  <r>
    <n v="103259511"/>
    <x v="25"/>
    <x v="25"/>
    <s v="School of Media Arts"/>
    <n v="1"/>
    <n v="1"/>
    <s v="EPIDP "/>
    <s v="Social Sciences and Other Cultural/Social Sciences"/>
    <s v="SSOCSS"/>
    <x v="17"/>
    <x v="16"/>
    <m/>
    <m/>
    <s v="R"/>
    <m/>
    <n v="1"/>
    <n v="0"/>
    <n v="0"/>
  </r>
  <r>
    <n v="106964907"/>
    <x v="25"/>
    <x v="25"/>
    <s v="School of Media Arts"/>
    <n v="1"/>
    <n v="1"/>
    <s v="EPIDS "/>
    <s v="Creative and Performing Arts"/>
    <s v="CPA"/>
    <x v="31"/>
    <x v="30"/>
    <m/>
    <m/>
    <s v="R"/>
    <m/>
    <n v="2"/>
    <n v="0"/>
    <n v="0"/>
  </r>
  <r>
    <n v="109659466"/>
    <x v="25"/>
    <x v="25"/>
    <s v="School of Business"/>
    <n v="1"/>
    <n v="1"/>
    <s v="EPIDY "/>
    <s v="Education"/>
    <s v="EDU"/>
    <x v="13"/>
    <x v="12"/>
    <m/>
    <m/>
    <s v="R"/>
    <m/>
    <n v="1"/>
    <n v="0"/>
    <n v="0"/>
  </r>
  <r>
    <n v="105459070"/>
    <x v="25"/>
    <x v="25"/>
    <s v="School of Media Arts"/>
    <n v="1"/>
    <n v="1"/>
    <s v="EPIEH "/>
    <s v="Humanities and Law"/>
    <s v="HAL"/>
    <x v="14"/>
    <x v="13"/>
    <m/>
    <m/>
    <s v="C"/>
    <m/>
    <n v="1"/>
    <n v="1"/>
    <n v="1"/>
  </r>
  <r>
    <n v="112847406"/>
    <x v="25"/>
    <x v="25"/>
    <s v="School of Engineering, Science and Primary Ind."/>
    <n v="1"/>
    <n v="1"/>
    <s v="EPIEP "/>
    <s v="Biological Sciences"/>
    <s v="BIOS"/>
    <x v="12"/>
    <x v="11"/>
    <m/>
    <m/>
    <s v="C"/>
    <m/>
    <n v="2"/>
    <n v="1"/>
    <n v="2"/>
  </r>
  <r>
    <n v="138702144"/>
    <x v="25"/>
    <x v="25"/>
    <s v="School of Engineering, Science and Primary Ind."/>
    <n v="1"/>
    <n v="1"/>
    <s v="EPIFC "/>
    <s v="Biological Sciences"/>
    <s v="BIOS"/>
    <x v="12"/>
    <x v="11"/>
    <m/>
    <m/>
    <s v="C"/>
    <m/>
    <n v="2"/>
    <n v="1"/>
    <n v="2"/>
  </r>
  <r>
    <n v="109659438"/>
    <x v="25"/>
    <x v="25"/>
    <s v="School of Media Arts"/>
    <n v="1"/>
    <n v="1"/>
    <s v="EPIGP "/>
    <s v="Social Sciences and Other Cultural/Social Sciences"/>
    <s v="SSOCSS"/>
    <x v="17"/>
    <x v="16"/>
    <m/>
    <m/>
    <s v="C"/>
    <m/>
    <n v="1"/>
    <n v="1"/>
    <n v="1"/>
  </r>
  <r>
    <n v="109659772"/>
    <x v="25"/>
    <x v="25"/>
    <s v="School of Media Arts"/>
    <n v="1"/>
    <n v="1"/>
    <s v="EPIGW "/>
    <s v="Creative and Performing Arts"/>
    <s v="CPA"/>
    <x v="2"/>
    <x v="2"/>
    <m/>
    <m/>
    <s v="R"/>
    <m/>
    <n v="2"/>
    <n v="0"/>
    <n v="0"/>
  </r>
  <r>
    <n v="1195504"/>
    <x v="25"/>
    <x v="25"/>
    <s v="Centre for Health and Social Practice"/>
    <n v="0.4"/>
    <n v="0.4"/>
    <s v="EPIIH "/>
    <s v="Social Sciences and Other Cultural/Social Sciences"/>
    <s v="SSOCSS"/>
    <x v="3"/>
    <x v="3"/>
    <m/>
    <m/>
    <s v="C"/>
    <m/>
    <n v="2"/>
    <n v="1"/>
    <n v="0.8"/>
  </r>
  <r>
    <n v="105250932"/>
    <x v="25"/>
    <x v="25"/>
    <s v="Emerging Technologies Centre"/>
    <n v="1"/>
    <n v="1"/>
    <s v="EPIJC "/>
    <s v="Education"/>
    <s v="EDU"/>
    <x v="13"/>
    <x v="12"/>
    <m/>
    <m/>
    <s v="C"/>
    <m/>
    <n v="1"/>
    <n v="1"/>
    <n v="1"/>
  </r>
  <r>
    <n v="109659729"/>
    <x v="25"/>
    <x v="25"/>
    <s v="School of Media Arts"/>
    <n v="1"/>
    <n v="1"/>
    <s v="EPIJM "/>
    <s v="Creative and Performing Arts"/>
    <s v="CPA"/>
    <x v="31"/>
    <x v="30"/>
    <m/>
    <m/>
    <s v="C"/>
    <m/>
    <n v="2"/>
    <n v="1"/>
    <n v="2"/>
  </r>
  <r>
    <n v="103299003"/>
    <x v="25"/>
    <x v="25"/>
    <s v="School of Education"/>
    <n v="1"/>
    <n v="1"/>
    <s v="EPIJS "/>
    <s v="Education"/>
    <s v="EDU"/>
    <x v="13"/>
    <x v="12"/>
    <m/>
    <m/>
    <s v="C"/>
    <m/>
    <n v="1"/>
    <n v="1"/>
    <n v="1"/>
  </r>
  <r>
    <n v="103862657"/>
    <x v="25"/>
    <x v="25"/>
    <s v="School of Media Arts"/>
    <n v="0.5"/>
    <n v="0.5"/>
    <s v="EPIKP "/>
    <s v="Creative and Performing Arts"/>
    <s v="CPA"/>
    <x v="2"/>
    <x v="2"/>
    <m/>
    <m/>
    <s v="C"/>
    <m/>
    <n v="2"/>
    <n v="1"/>
    <n v="1"/>
  </r>
  <r>
    <n v="105450576"/>
    <x v="25"/>
    <x v="25"/>
    <s v="School of Engineering, Science and Primary Ind."/>
    <n v="1"/>
    <n v="1"/>
    <s v="EPIKS "/>
    <s v="Biological Sciences"/>
    <s v="BIOS"/>
    <x v="12"/>
    <x v="11"/>
    <m/>
    <m/>
    <s v="C"/>
    <m/>
    <n v="2"/>
    <n v="1"/>
    <n v="2"/>
  </r>
  <r>
    <n v="2462240"/>
    <x v="25"/>
    <x v="25"/>
    <s v="School of Sport and Exercise Science"/>
    <n v="1"/>
    <n v="1"/>
    <s v="EPILM "/>
    <s v="Health"/>
    <s v="HEALTH"/>
    <x v="33"/>
    <x v="33"/>
    <m/>
    <m/>
    <s v="R(NE)"/>
    <m/>
    <n v="2"/>
    <n v="0"/>
    <n v="0"/>
  </r>
  <r>
    <n v="105459731"/>
    <x v="25"/>
    <x v="25"/>
    <s v="School of Media Arts"/>
    <n v="1"/>
    <n v="1"/>
    <s v="EPIMB "/>
    <s v="Social Sciences and Other Cultural/Social Sciences"/>
    <s v="SSOCSS"/>
    <x v="17"/>
    <x v="16"/>
    <m/>
    <m/>
    <s v="B"/>
    <m/>
    <n v="1"/>
    <n v="3"/>
    <n v="3"/>
  </r>
  <r>
    <n v="109659680"/>
    <x v="25"/>
    <x v="25"/>
    <s v="School of Media Arts"/>
    <n v="1"/>
    <n v="1"/>
    <s v="EPIMC "/>
    <s v="Creative and Performing Arts"/>
    <s v="CPA"/>
    <x v="2"/>
    <x v="2"/>
    <m/>
    <m/>
    <s v="C"/>
    <m/>
    <n v="2"/>
    <n v="1"/>
    <n v="2"/>
  </r>
  <r>
    <n v="107399207"/>
    <x v="25"/>
    <x v="25"/>
    <s v="School of Education"/>
    <n v="1"/>
    <n v="1"/>
    <s v="EPIMJR "/>
    <s v="Education"/>
    <s v="EDU"/>
    <x v="13"/>
    <x v="12"/>
    <m/>
    <m/>
    <s v="R"/>
    <m/>
    <n v="1"/>
    <n v="0"/>
    <n v="0"/>
  </r>
  <r>
    <n v="110439679"/>
    <x v="25"/>
    <x v="25"/>
    <s v="School of Engineering, Science and Primary Ind."/>
    <n v="1"/>
    <n v="1"/>
    <s v="EPIMP "/>
    <s v="Physical Sciences"/>
    <s v="PHYSC"/>
    <x v="11"/>
    <x v="10"/>
    <m/>
    <m/>
    <s v="C"/>
    <m/>
    <n v="2"/>
    <n v="1"/>
    <n v="2"/>
  </r>
  <r>
    <n v="107930148"/>
    <x v="25"/>
    <x v="25"/>
    <s v="School of Business"/>
    <n v="1"/>
    <n v="1"/>
    <s v="EPIMR "/>
    <s v="Business and Economics"/>
    <s v="BEC"/>
    <x v="15"/>
    <x v="14"/>
    <m/>
    <m/>
    <s v="C"/>
    <m/>
    <n v="1"/>
    <n v="1"/>
    <n v="1"/>
  </r>
  <r>
    <n v="111947644"/>
    <x v="25"/>
    <x v="25"/>
    <s v="School of Media Arts"/>
    <n v="1"/>
    <n v="1"/>
    <s v="EPIPJ "/>
    <s v="Creative and Performing Arts"/>
    <s v="CPA"/>
    <x v="31"/>
    <x v="30"/>
    <m/>
    <m/>
    <s v="C"/>
    <m/>
    <n v="2"/>
    <n v="1"/>
    <n v="2"/>
  </r>
  <r>
    <n v="2209284"/>
    <x v="25"/>
    <x v="25"/>
    <s v="School of Sport and Exercise Science"/>
    <n v="1"/>
    <n v="1"/>
    <s v="EPIPM "/>
    <s v="Health"/>
    <s v="HEALTH"/>
    <x v="33"/>
    <x v="33"/>
    <m/>
    <m/>
    <s v="C(NE)"/>
    <m/>
    <n v="2"/>
    <n v="1"/>
    <n v="2"/>
  </r>
  <r>
    <n v="103635527"/>
    <x v="25"/>
    <x v="25"/>
    <s v="Centre for Health and Social Practice"/>
    <n v="1"/>
    <n v="1"/>
    <s v="EPIPMT "/>
    <s v="Health"/>
    <s v="HEALTH"/>
    <x v="21"/>
    <x v="20"/>
    <m/>
    <m/>
    <s v="R"/>
    <m/>
    <n v="2"/>
    <n v="0"/>
    <n v="0"/>
  </r>
  <r>
    <n v="103645041"/>
    <x v="25"/>
    <x v="25"/>
    <s v="Centre for Health and Social Practice"/>
    <n v="0.6"/>
    <n v="0.6"/>
    <s v="EPISG "/>
    <s v="Social Sciences and Other Cultural/Social Sciences"/>
    <s v="SSOCSS"/>
    <x v="3"/>
    <x v="3"/>
    <m/>
    <m/>
    <s v="R"/>
    <m/>
    <n v="2"/>
    <n v="0"/>
    <n v="0"/>
  </r>
  <r>
    <n v="107909323"/>
    <x v="25"/>
    <x v="25"/>
    <s v="Library"/>
    <n v="1"/>
    <n v="1"/>
    <s v="EPISJS "/>
    <s v="Mathematical and Information Sciences and Technology"/>
    <s v="MIST"/>
    <x v="5"/>
    <x v="5"/>
    <m/>
    <m/>
    <s v="C"/>
    <m/>
    <n v="2"/>
    <n v="1"/>
    <n v="2"/>
  </r>
  <r>
    <n v="105605937"/>
    <x v="25"/>
    <x v="25"/>
    <s v="Centre for Health and Social Practice"/>
    <n v="0.5"/>
    <n v="0.5"/>
    <s v="EPISS "/>
    <s v="Health"/>
    <s v="HEALTH"/>
    <x v="0"/>
    <x v="0"/>
    <m/>
    <m/>
    <s v="C"/>
    <m/>
    <n v="2"/>
    <n v="1"/>
    <n v="1"/>
  </r>
  <r>
    <n v="109253295"/>
    <x v="25"/>
    <x v="25"/>
    <s v="School of Media Arts"/>
    <n v="1"/>
    <n v="1"/>
    <s v="EPISY "/>
    <s v="Creative and Performing Arts"/>
    <s v="CPA"/>
    <x v="2"/>
    <x v="2"/>
    <m/>
    <m/>
    <s v="C"/>
    <m/>
    <n v="2"/>
    <n v="1"/>
    <n v="2"/>
  </r>
  <r>
    <n v="109659678"/>
    <x v="25"/>
    <x v="25"/>
    <s v="School of Media Arts"/>
    <n v="1"/>
    <n v="1"/>
    <s v="EPITC "/>
    <s v="Creative and Performing Arts"/>
    <s v="CPA"/>
    <x v="2"/>
    <x v="2"/>
    <m/>
    <m/>
    <s v="C"/>
    <m/>
    <n v="2"/>
    <n v="1"/>
    <n v="2"/>
  </r>
  <r>
    <n v="116736391"/>
    <x v="25"/>
    <x v="25"/>
    <s v="School of Education"/>
    <n v="1"/>
    <n v="1"/>
    <s v="EPITH "/>
    <s v="Education"/>
    <s v="EDU"/>
    <x v="13"/>
    <x v="12"/>
    <m/>
    <m/>
    <s v="R(NE)"/>
    <m/>
    <n v="1"/>
    <n v="0"/>
    <n v="0"/>
  </r>
  <r>
    <n v="103096297"/>
    <x v="25"/>
    <x v="25"/>
    <s v="Capability Development"/>
    <n v="1"/>
    <n v="1"/>
    <s v="EPIVFE "/>
    <s v="Education"/>
    <s v="EDU"/>
    <x v="13"/>
    <x v="12"/>
    <m/>
    <m/>
    <s v="R"/>
    <m/>
    <n v="1"/>
    <n v="0"/>
    <n v="0"/>
  </r>
  <r>
    <n v="135955274"/>
    <x v="25"/>
    <x v="25"/>
    <s v="Centre for Foundation Studies"/>
    <n v="1"/>
    <n v="1"/>
    <s v="EPIWG "/>
    <s v="Education"/>
    <s v="EDU"/>
    <x v="13"/>
    <x v="12"/>
    <m/>
    <m/>
    <s v="R"/>
    <m/>
    <n v="1"/>
    <n v="0"/>
    <n v="0"/>
  </r>
  <r>
    <n v="117767255"/>
    <x v="25"/>
    <x v="25"/>
    <s v="School of Media Arts"/>
    <n v="0.6"/>
    <n v="0.6"/>
    <s v="EPIWS "/>
    <s v="Creative and Performing Arts"/>
    <s v="CPA"/>
    <x v="26"/>
    <x v="25"/>
    <m/>
    <m/>
    <s v="R"/>
    <m/>
    <n v="2"/>
    <n v="0"/>
    <n v="0"/>
  </r>
  <r>
    <n v="109659731"/>
    <x v="25"/>
    <x v="25"/>
    <s v="School of Media Arts"/>
    <n v="0.75"/>
    <n v="0.75"/>
    <s v="EPIXM "/>
    <s v="Creative and Performing Arts"/>
    <s v="CPA"/>
    <x v="2"/>
    <x v="2"/>
    <m/>
    <m/>
    <s v="C"/>
    <m/>
    <n v="2"/>
    <n v="1"/>
    <n v="1.5"/>
  </r>
  <r>
    <n v="108780965"/>
    <x v="17"/>
    <x v="17"/>
    <s v="Classics and Art History"/>
    <n v="1"/>
    <n v="1"/>
    <s v="eran010 "/>
    <s v="Humanities and Law"/>
    <s v="HAL"/>
    <x v="14"/>
    <x v="13"/>
    <m/>
    <m/>
    <s v="B"/>
    <m/>
    <n v="1"/>
    <n v="3"/>
    <n v="3"/>
  </r>
  <r>
    <n v="109360834"/>
    <x v="17"/>
    <x v="17"/>
    <s v="Critical Studies in Education"/>
    <n v="1"/>
    <n v="1"/>
    <s v="erat003 "/>
    <s v="Education"/>
    <s v="EDU"/>
    <x v="13"/>
    <x v="12"/>
    <m/>
    <m/>
    <s v="A"/>
    <m/>
    <n v="1"/>
    <n v="5"/>
    <n v="5"/>
  </r>
  <r>
    <n v="97406900"/>
    <x v="17"/>
    <x v="17"/>
    <s v="Applied Language Studies and Linguistics"/>
    <n v="1"/>
    <n v="1"/>
    <s v="eroe001 "/>
    <s v="Education"/>
    <s v="EDU"/>
    <x v="13"/>
    <x v="12"/>
    <m/>
    <m/>
    <s v="R(NE)"/>
    <m/>
    <n v="1"/>
    <n v="0"/>
    <n v="0"/>
  </r>
  <r>
    <n v="120915560"/>
    <x v="18"/>
    <x v="18"/>
    <s v="International Business Programme"/>
    <n v="1"/>
    <n v="1"/>
    <s v="ErshadA "/>
    <s v="Business and Economics"/>
    <s v="BEC"/>
    <x v="15"/>
    <x v="14"/>
    <m/>
    <m/>
    <s v="C"/>
    <m/>
    <n v="1"/>
    <n v="1"/>
    <n v="1"/>
  </r>
  <r>
    <n v="120689904"/>
    <x v="17"/>
    <x v="17"/>
    <s v="Economics"/>
    <n v="1"/>
    <n v="1"/>
    <s v="esba001 "/>
    <s v="Business and Economics"/>
    <s v="BEC"/>
    <x v="39"/>
    <x v="39"/>
    <m/>
    <m/>
    <s v="B"/>
    <m/>
    <n v="1"/>
    <n v="3"/>
    <n v="3"/>
  </r>
  <r>
    <n v="109189372"/>
    <x v="17"/>
    <x v="17"/>
    <s v="Law"/>
    <n v="1"/>
    <n v="1"/>
    <s v="esch029 "/>
    <s v="Humanities and Law"/>
    <s v="HAL"/>
    <x v="22"/>
    <x v="21"/>
    <m/>
    <m/>
    <s v="B"/>
    <m/>
    <n v="1"/>
    <n v="3"/>
    <n v="3"/>
  </r>
  <r>
    <n v="109195259"/>
    <x v="17"/>
    <x v="17"/>
    <s v="English"/>
    <n v="1"/>
    <n v="1"/>
    <s v="esum001 "/>
    <s v="Humanities and Law"/>
    <s v="HAL"/>
    <x v="30"/>
    <x v="29"/>
    <m/>
    <m/>
    <s v="C"/>
    <m/>
    <n v="1"/>
    <n v="1"/>
    <n v="1"/>
  </r>
  <r>
    <n v="109189066"/>
    <x v="17"/>
    <x v="17"/>
    <s v="Computer Science"/>
    <n v="1"/>
    <n v="1"/>
    <s v="etem002 "/>
    <s v="Mathematical and Information Sciences and Technology"/>
    <s v="MIST"/>
    <x v="5"/>
    <x v="5"/>
    <m/>
    <m/>
    <s v="B"/>
    <m/>
    <n v="2"/>
    <n v="3"/>
    <n v="6"/>
  </r>
  <r>
    <n v="121559714"/>
    <x v="17"/>
    <x v="17"/>
    <s v="Optometry &amp; Vision Science"/>
    <n v="0.99"/>
    <n v="0.99"/>
    <s v="evag002 "/>
    <s v="Medicine and Public Health"/>
    <s v="MEDPH"/>
    <x v="35"/>
    <x v="35"/>
    <m/>
    <m/>
    <s v="C(NE)"/>
    <m/>
    <n v="2.5"/>
    <n v="1"/>
    <n v="2.4750000000000001"/>
  </r>
  <r>
    <n v="109189941"/>
    <x v="17"/>
    <x v="17"/>
    <s v="Theology"/>
    <n v="1"/>
    <n v="1"/>
    <s v="ewai003 "/>
    <s v="Humanities and Law"/>
    <s v="HAL"/>
    <x v="1"/>
    <x v="1"/>
    <m/>
    <m/>
    <s v="A"/>
    <m/>
    <n v="1"/>
    <n v="5"/>
    <n v="5"/>
  </r>
  <r>
    <n v="109360066"/>
    <x v="17"/>
    <x v="17"/>
    <s v="Counselling, Human Service &amp; Social Work"/>
    <n v="1"/>
    <n v="1"/>
    <s v="ewil074 "/>
    <s v="Social Sciences and Other Cultural/Social Sciences"/>
    <s v="SSOCSS"/>
    <x v="24"/>
    <x v="23"/>
    <m/>
    <m/>
    <s v="B"/>
    <m/>
    <n v="1"/>
    <n v="3"/>
    <n v="3"/>
  </r>
  <r>
    <n v="105449819"/>
    <x v="17"/>
    <x v="17"/>
    <s v="Centre for Academic Development"/>
    <n v="1"/>
    <n v="1"/>
    <s v="ewol001 "/>
    <s v="Education"/>
    <s v="EDU"/>
    <x v="13"/>
    <x v="12"/>
    <m/>
    <m/>
    <s v="C(NE)"/>
    <m/>
    <n v="1"/>
    <n v="1"/>
    <n v="1"/>
  </r>
  <r>
    <n v="109198592"/>
    <x v="17"/>
    <x v="17"/>
    <s v="Psychology"/>
    <n v="0.67"/>
    <n v="0.67"/>
    <s v="eyou005 "/>
    <s v="Humanities and Law"/>
    <s v="HAL"/>
    <x v="18"/>
    <x v="17"/>
    <m/>
    <m/>
    <s v="C"/>
    <m/>
    <n v="1"/>
    <n v="1"/>
    <n v="0.67"/>
  </r>
  <r>
    <n v="120690301"/>
    <x v="17"/>
    <x v="17"/>
    <s v="European Languages &amp; Literature"/>
    <n v="1"/>
    <n v="1"/>
    <s v="faus003 "/>
    <s v="Humanities and Law"/>
    <s v="HAL"/>
    <x v="18"/>
    <x v="17"/>
    <m/>
    <m/>
    <s v="B"/>
    <m/>
    <n v="1"/>
    <n v="3"/>
    <n v="3"/>
  </r>
  <r>
    <n v="104646484"/>
    <x v="17"/>
    <x v="17"/>
    <s v="History"/>
    <n v="0.5"/>
    <n v="0.5"/>
    <s v="fbar004 "/>
    <s v="Humanities and Law"/>
    <s v="HAL"/>
    <x v="14"/>
    <x v="13"/>
    <m/>
    <m/>
    <s v="C(NE)"/>
    <m/>
    <n v="1"/>
    <n v="1"/>
    <n v="0.5"/>
  </r>
  <r>
    <n v="120689825"/>
    <x v="17"/>
    <x v="17"/>
    <s v="Info Systems &amp; Operations Mgmt"/>
    <n v="1"/>
    <n v="1"/>
    <s v="fbel009 "/>
    <s v="Mathematical and Information Sciences and Technology"/>
    <s v="MIST"/>
    <x v="5"/>
    <x v="5"/>
    <m/>
    <m/>
    <s v="C"/>
    <m/>
    <n v="2"/>
    <n v="1"/>
    <n v="2"/>
  </r>
  <r>
    <n v="109195871"/>
    <x v="17"/>
    <x v="17"/>
    <s v="Liggins Institute"/>
    <n v="1"/>
    <n v="1"/>
    <s v="fblo001 "/>
    <s v="Medicine and Public Health"/>
    <s v="MEDPH"/>
    <x v="19"/>
    <x v="18"/>
    <m/>
    <m/>
    <s v="A"/>
    <m/>
    <n v="2.5"/>
    <n v="5"/>
    <n v="12.5"/>
  </r>
  <r>
    <n v="141587933"/>
    <x v="17"/>
    <x v="17"/>
    <s v="Sport &amp; Exercise Science"/>
    <n v="1"/>
    <n v="1"/>
    <s v="fbor003 "/>
    <s v="Health"/>
    <s v="HEALTH"/>
    <x v="33"/>
    <x v="33"/>
    <m/>
    <m/>
    <s v="B"/>
    <m/>
    <n v="2"/>
    <n v="3"/>
    <n v="6"/>
  </r>
  <r>
    <n v="105542225"/>
    <x v="17"/>
    <x v="17"/>
    <s v="Environment"/>
    <n v="1"/>
    <n v="1"/>
    <s v="fcol008 "/>
    <s v="Social Sciences and Other Cultural/Social Sciences"/>
    <s v="SSOCSS"/>
    <x v="37"/>
    <x v="37"/>
    <m/>
    <m/>
    <s v="C"/>
    <m/>
    <n v="1"/>
    <n v="1"/>
    <n v="1"/>
  </r>
  <r>
    <n v="141913276"/>
    <x v="17"/>
    <x v="17"/>
    <s v="Chemical Sciences"/>
    <n v="1"/>
    <n v="1"/>
    <s v="fdro314 "/>
    <s v="Physical Sciences"/>
    <s v="PHYSC"/>
    <x v="11"/>
    <x v="10"/>
    <m/>
    <m/>
    <s v="C(NE)"/>
    <m/>
    <n v="2"/>
    <n v="1"/>
    <n v="2"/>
  </r>
  <r>
    <n v="105458181"/>
    <x v="17"/>
    <x v="17"/>
    <s v="Learning, Development &amp; Professional Practice"/>
    <n v="0.71"/>
    <n v="0.71"/>
    <s v="fell001 "/>
    <s v="Education"/>
    <s v="EDU"/>
    <x v="13"/>
    <x v="12"/>
    <m/>
    <m/>
    <s v="C"/>
    <m/>
    <n v="1"/>
    <n v="1"/>
    <n v="0.71"/>
  </r>
  <r>
    <n v="102150021"/>
    <x v="22"/>
    <x v="22"/>
    <s v="BFA"/>
    <n v="1"/>
    <n v="1"/>
    <s v="FerDonM "/>
    <s v="Creative and Performing Arts"/>
    <s v="CPA"/>
    <x v="2"/>
    <x v="2"/>
    <m/>
    <m/>
    <s v="R"/>
    <m/>
    <n v="2"/>
    <n v="0"/>
    <n v="0"/>
  </r>
  <r>
    <n v="109190471"/>
    <x v="17"/>
    <x v="17"/>
    <s v="Population Health"/>
    <n v="1"/>
    <n v="1"/>
    <s v="fgoo003 "/>
    <s v="Medicine and Public Health"/>
    <s v="MEDPH"/>
    <x v="19"/>
    <x v="18"/>
    <m/>
    <m/>
    <s v="A"/>
    <m/>
    <n v="2.5"/>
    <n v="5"/>
    <n v="12.5"/>
  </r>
  <r>
    <n v="109198337"/>
    <x v="17"/>
    <x v="17"/>
    <s v="Psychology"/>
    <n v="0.95"/>
    <n v="0.95"/>
    <s v="fhow002 "/>
    <s v="Social Sciences and Other Cultural/Social Sciences"/>
    <s v="SSOCSS"/>
    <x v="3"/>
    <x v="3"/>
    <m/>
    <m/>
    <s v="C"/>
    <m/>
    <n v="2"/>
    <n v="1"/>
    <n v="1.9"/>
  </r>
  <r>
    <n v="141787868"/>
    <x v="17"/>
    <x v="17"/>
    <s v="Fine Arts"/>
    <n v="1"/>
    <n v="1"/>
    <s v="fjac001 "/>
    <s v="Creative and Performing Arts"/>
    <s v="CPA"/>
    <x v="2"/>
    <x v="2"/>
    <m/>
    <m/>
    <s v="B"/>
    <m/>
    <n v="2"/>
    <n v="3"/>
    <n v="6"/>
  </r>
  <r>
    <n v="105456148"/>
    <x v="17"/>
    <x v="17"/>
    <s v="Centre for Academic Development"/>
    <n v="1"/>
    <n v="1"/>
    <s v="fkel005 "/>
    <s v="Education"/>
    <s v="EDU"/>
    <x v="13"/>
    <x v="12"/>
    <m/>
    <m/>
    <s v="C"/>
    <m/>
    <n v="1"/>
    <n v="1"/>
    <n v="1"/>
  </r>
  <r>
    <n v="119084455"/>
    <x v="17"/>
    <x v="17"/>
    <s v="Pharmacy"/>
    <n v="1"/>
    <n v="1"/>
    <s v="fkel012 "/>
    <s v="Health"/>
    <s v="HEALTH"/>
    <x v="41"/>
    <x v="41"/>
    <m/>
    <m/>
    <s v="C"/>
    <m/>
    <n v="2.5"/>
    <n v="1"/>
    <n v="2.5"/>
  </r>
  <r>
    <n v="109190895"/>
    <x v="17"/>
    <x v="17"/>
    <s v="Philosophy"/>
    <n v="1"/>
    <n v="1"/>
    <s v="fkro002 "/>
    <s v="Humanities and Law"/>
    <s v="HAL"/>
    <x v="38"/>
    <x v="38"/>
    <m/>
    <m/>
    <s v="B"/>
    <m/>
    <n v="1"/>
    <n v="3"/>
    <n v="3"/>
  </r>
  <r>
    <n v="107809634"/>
    <x v="17"/>
    <x v="17"/>
    <s v="Learning, Development &amp; Professional Practice"/>
    <n v="1"/>
    <n v="1"/>
    <s v="flan012 "/>
    <s v="Education"/>
    <s v="EDU"/>
    <x v="13"/>
    <x v="12"/>
    <m/>
    <m/>
    <s v="B"/>
    <m/>
    <n v="1"/>
    <n v="3"/>
    <n v="3"/>
  </r>
  <r>
    <n v="109190961"/>
    <x v="17"/>
    <x v="17"/>
    <s v="Applied Language Studies and Linguistics"/>
    <n v="1"/>
    <n v="1"/>
    <s v="flic002 "/>
    <s v="Humanities and Law"/>
    <s v="HAL"/>
    <x v="18"/>
    <x v="17"/>
    <m/>
    <m/>
    <s v="A"/>
    <m/>
    <n v="1"/>
    <n v="5"/>
    <n v="5"/>
  </r>
  <r>
    <n v="106192112"/>
    <x v="17"/>
    <x v="17"/>
    <s v="Liggins Institute"/>
    <n v="1"/>
    <n v="1"/>
    <s v="flow012 "/>
    <s v="Medicine and Public Health"/>
    <s v="MEDPH"/>
    <x v="35"/>
    <x v="35"/>
    <m/>
    <m/>
    <s v="C(NE)"/>
    <m/>
    <n v="2.5"/>
    <n v="1"/>
    <n v="2.5"/>
  </r>
  <r>
    <n v="109194727"/>
    <x v="17"/>
    <x v="17"/>
    <s v="European Languages &amp; Literature"/>
    <n v="1"/>
    <n v="1"/>
    <s v="fman007 "/>
    <s v="Humanities and Law"/>
    <s v="HAL"/>
    <x v="18"/>
    <x v="17"/>
    <m/>
    <m/>
    <s v="B"/>
    <m/>
    <n v="1"/>
    <n v="3"/>
    <n v="3"/>
  </r>
  <r>
    <n v="109194173"/>
    <x v="17"/>
    <x v="17"/>
    <s v="Medical Sciences"/>
    <n v="0.5"/>
    <n v="0.5"/>
    <s v="fmcq001 "/>
    <s v="Medicine and Public Health"/>
    <s v="MEDPH"/>
    <x v="35"/>
    <x v="35"/>
    <m/>
    <m/>
    <s v="A"/>
    <m/>
    <n v="2.5"/>
    <n v="5"/>
    <n v="6.25"/>
  </r>
  <r>
    <n v="122289366"/>
    <x v="17"/>
    <x v="17"/>
    <s v="Population Health"/>
    <n v="0.21"/>
    <n v="0.21"/>
    <s v="fmoi003 "/>
    <s v="Medicine and Public Health"/>
    <s v="MEDPH"/>
    <x v="16"/>
    <x v="15"/>
    <m/>
    <m/>
    <s v="C"/>
    <m/>
    <n v="2.5"/>
    <n v="1"/>
    <n v="0.52500000000000002"/>
  </r>
  <r>
    <n v="109203107"/>
    <x v="17"/>
    <x v="17"/>
    <s v="Medical Sciences"/>
    <n v="1"/>
    <n v="1"/>
    <s v="fpru001 "/>
    <s v="Medicine and Public Health"/>
    <s v="MEDPH"/>
    <x v="35"/>
    <x v="35"/>
    <m/>
    <m/>
    <s v="B"/>
    <m/>
    <n v="2.5"/>
    <n v="3"/>
    <n v="7.5"/>
  </r>
  <r>
    <n v="141588664"/>
    <x v="17"/>
    <x v="17"/>
    <s v="Medical Sciences"/>
    <n v="0.94"/>
    <n v="0.94"/>
    <s v="frad002 "/>
    <s v="Medicine and Public Health"/>
    <s v="MEDPH"/>
    <x v="35"/>
    <x v="35"/>
    <m/>
    <m/>
    <s v="R"/>
    <m/>
    <n v="2.5"/>
    <n v="0"/>
    <n v="0"/>
  </r>
  <r>
    <n v="105394558"/>
    <x v="17"/>
    <x v="17"/>
    <s v="Population Health"/>
    <n v="0.5"/>
    <n v="0.5"/>
    <s v="fros001 "/>
    <s v="Medicine and Public Health"/>
    <s v="MEDPH"/>
    <x v="16"/>
    <x v="15"/>
    <m/>
    <m/>
    <s v="R"/>
    <m/>
    <n v="2.5"/>
    <n v="0"/>
    <n v="0"/>
  </r>
  <r>
    <n v="109192221"/>
    <x v="17"/>
    <x v="17"/>
    <s v="Psychology"/>
    <n v="1"/>
    <n v="1"/>
    <s v="fsey001 "/>
    <s v="Social Sciences and Other Cultural/Social Sciences"/>
    <s v="SSOCSS"/>
    <x v="3"/>
    <x v="3"/>
    <m/>
    <m/>
    <s v="C"/>
    <m/>
    <n v="2"/>
    <n v="1"/>
    <n v="2"/>
  </r>
  <r>
    <n v="118469884"/>
    <x v="17"/>
    <x v="17"/>
    <s v="Physics"/>
    <n v="1"/>
    <n v="1"/>
    <s v="fvan010 "/>
    <s v="Physical Sciences"/>
    <s v="PHYSC"/>
    <x v="28"/>
    <x v="27"/>
    <m/>
    <m/>
    <s v="B"/>
    <m/>
    <n v="2"/>
    <n v="3"/>
    <n v="6"/>
  </r>
  <r>
    <n v="109193149"/>
    <x v="17"/>
    <x v="17"/>
    <s v="European Languages &amp; Literature"/>
    <n v="1"/>
    <n v="1"/>
    <s v="fvoi002 "/>
    <s v="Humanities and Law"/>
    <s v="HAL"/>
    <x v="18"/>
    <x v="17"/>
    <m/>
    <m/>
    <s v="B"/>
    <m/>
    <n v="1"/>
    <n v="3"/>
    <n v="3"/>
  </r>
  <r>
    <n v="109193986"/>
    <x v="17"/>
    <x v="17"/>
    <s v="Applied Language Studies and Linguistics"/>
    <n v="1"/>
    <n v="1"/>
    <s v="fwou002 "/>
    <s v="Humanities and Law"/>
    <s v="HAL"/>
    <x v="18"/>
    <x v="17"/>
    <m/>
    <m/>
    <s v="B"/>
    <m/>
    <n v="1"/>
    <n v="3"/>
    <n v="3"/>
  </r>
  <r>
    <n v="109167029"/>
    <x v="17"/>
    <x v="17"/>
    <s v="Sport &amp; Exercise Science"/>
    <n v="1"/>
    <n v="1"/>
    <s v="gans006 "/>
    <s v="Health"/>
    <s v="HEALTH"/>
    <x v="33"/>
    <x v="33"/>
    <m/>
    <m/>
    <s v="B"/>
    <m/>
    <n v="2"/>
    <n v="3"/>
    <n v="6"/>
  </r>
  <r>
    <n v="109194079"/>
    <x v="17"/>
    <x v="17"/>
    <s v="Physics"/>
    <n v="1"/>
    <n v="1"/>
    <s v="gaus009 "/>
    <s v="Physical Sciences"/>
    <s v="PHYSC"/>
    <x v="28"/>
    <x v="27"/>
    <m/>
    <m/>
    <s v="A"/>
    <m/>
    <n v="2"/>
    <n v="5"/>
    <n v="10"/>
  </r>
  <r>
    <n v="104523019"/>
    <x v="17"/>
    <x v="17"/>
    <s v="Medical Sciences"/>
    <n v="0.72"/>
    <n v="0.72"/>
    <s v="gbad001 "/>
    <s v="Social Sciences and Other Cultural/Social Sciences"/>
    <s v="SSOCSS"/>
    <x v="3"/>
    <x v="3"/>
    <m/>
    <m/>
    <s v="B"/>
    <m/>
    <n v="2"/>
    <n v="3"/>
    <n v="4.32"/>
  </r>
  <r>
    <n v="109202047"/>
    <x v="17"/>
    <x v="17"/>
    <s v="Applied Language Studies and Linguistics"/>
    <n v="1"/>
    <n v="1"/>
    <s v="gbar062 "/>
    <s v="Education"/>
    <s v="EDU"/>
    <x v="13"/>
    <x v="12"/>
    <m/>
    <m/>
    <s v="A"/>
    <m/>
    <n v="1"/>
    <n v="5"/>
    <n v="5"/>
  </r>
  <r>
    <n v="119829539"/>
    <x v="17"/>
    <x v="17"/>
    <s v="Applied Language Studies and Linguistics"/>
    <n v="1"/>
    <n v="1"/>
    <s v="gbar076 "/>
    <s v="Humanities and Law"/>
    <s v="HAL"/>
    <x v="18"/>
    <x v="17"/>
    <m/>
    <m/>
    <s v="B"/>
    <m/>
    <n v="1"/>
    <n v="3"/>
    <n v="3"/>
  </r>
  <r>
    <n v="113275592"/>
    <x v="17"/>
    <x v="17"/>
    <s v="Biological Sciences"/>
    <n v="1"/>
    <n v="1"/>
    <s v="gbas010 "/>
    <s v="Biological Sciences"/>
    <s v="BIOS"/>
    <x v="12"/>
    <x v="11"/>
    <m/>
    <m/>
    <s v="C"/>
    <m/>
    <n v="2"/>
    <n v="1"/>
    <n v="2"/>
  </r>
  <r>
    <n v="141588212"/>
    <x v="17"/>
    <x v="17"/>
    <s v="Nursing"/>
    <n v="1"/>
    <n v="1"/>
    <s v="gbel028 "/>
    <s v="Health"/>
    <s v="HEALTH"/>
    <x v="21"/>
    <x v="20"/>
    <m/>
    <m/>
    <s v="C"/>
    <m/>
    <n v="2"/>
    <n v="1"/>
    <n v="2"/>
  </r>
  <r>
    <n v="109194742"/>
    <x v="17"/>
    <x v="17"/>
    <s v="Anthropology"/>
    <n v="1"/>
    <n v="1"/>
    <s v="gboo006 "/>
    <s v="Social Sciences and Other Cultural/Social Sciences"/>
    <s v="SSOCSS"/>
    <x v="34"/>
    <x v="34"/>
    <m/>
    <m/>
    <s v="B"/>
    <m/>
    <n v="1"/>
    <n v="3"/>
    <n v="3"/>
  </r>
  <r>
    <n v="109194492"/>
    <x v="17"/>
    <x v="17"/>
    <s v="School of Medicine"/>
    <n v="0.79"/>
    <n v="0.79"/>
    <s v="gbra025 "/>
    <s v="Medicine and Public Health"/>
    <s v="MEDPH"/>
    <x v="19"/>
    <x v="18"/>
    <m/>
    <m/>
    <s v="C"/>
    <m/>
    <n v="2.5"/>
    <n v="1"/>
    <n v="1.9750000000000001"/>
  </r>
  <r>
    <n v="120690156"/>
    <x v="17"/>
    <x v="17"/>
    <s v="Environment"/>
    <n v="1"/>
    <n v="1"/>
    <s v="gbri027 "/>
    <s v="Physical Sciences"/>
    <s v="PHYSC"/>
    <x v="36"/>
    <x v="36"/>
    <m/>
    <m/>
    <s v="B"/>
    <m/>
    <n v="2"/>
    <n v="3"/>
    <n v="6"/>
  </r>
  <r>
    <n v="105453192"/>
    <x v="17"/>
    <x v="17"/>
    <s v="Learning, Development &amp; Professional Practice"/>
    <n v="1"/>
    <n v="1"/>
    <s v="gbro008 "/>
    <s v="Education"/>
    <s v="EDU"/>
    <x v="13"/>
    <x v="12"/>
    <m/>
    <m/>
    <s v="B"/>
    <m/>
    <n v="1"/>
    <n v="3"/>
    <n v="3"/>
  </r>
  <r>
    <n v="109194913"/>
    <x v="17"/>
    <x v="17"/>
    <s v="Philosophy"/>
    <n v="1"/>
    <n v="1"/>
    <s v="gbro064 "/>
    <s v="Humanities and Law"/>
    <s v="HAL"/>
    <x v="38"/>
    <x v="38"/>
    <m/>
    <m/>
    <s v="A"/>
    <m/>
    <n v="1"/>
    <n v="5"/>
    <n v="5"/>
  </r>
  <r>
    <n v="109278617"/>
    <x v="17"/>
    <x v="17"/>
    <s v="Political Studies"/>
    <n v="1"/>
    <n v="1"/>
    <s v="gcha052 "/>
    <s v="Social Sciences and Other Cultural/Social Sciences"/>
    <s v="SSOCSS"/>
    <x v="10"/>
    <x v="6"/>
    <m/>
    <m/>
    <s v="B"/>
    <m/>
    <n v="1"/>
    <n v="3"/>
    <n v="3"/>
  </r>
  <r>
    <n v="105453297"/>
    <x v="17"/>
    <x v="17"/>
    <s v="Civil &amp; Environmental Engineering"/>
    <n v="1"/>
    <n v="1"/>
    <s v="gcli007 "/>
    <s v="Engineering Technology and Architecture"/>
    <s v="ETA"/>
    <x v="4"/>
    <x v="4"/>
    <m/>
    <m/>
    <s v="B"/>
    <m/>
    <n v="2.5"/>
    <n v="3"/>
    <n v="7.5"/>
  </r>
  <r>
    <n v="109197131"/>
    <x v="17"/>
    <x v="17"/>
    <s v="Electrical &amp; Computer Engineering"/>
    <n v="1"/>
    <n v="1"/>
    <s v="gcov001 "/>
    <s v="Engineering Technology and Architecture"/>
    <s v="ETA"/>
    <x v="4"/>
    <x v="4"/>
    <m/>
    <m/>
    <s v="A"/>
    <m/>
    <n v="2.5"/>
    <n v="5"/>
    <n v="12.5"/>
  </r>
  <r>
    <n v="109201806"/>
    <x v="17"/>
    <x v="17"/>
    <s v="Computer Science"/>
    <n v="1"/>
    <n v="1"/>
    <s v="gdob002 "/>
    <s v="Mathematical and Information Sciences and Technology"/>
    <s v="MIST"/>
    <x v="5"/>
    <x v="5"/>
    <m/>
    <m/>
    <s v="A"/>
    <m/>
    <n v="2"/>
    <n v="5"/>
    <n v="10"/>
  </r>
  <r>
    <n v="109192923"/>
    <x v="17"/>
    <x v="17"/>
    <s v="Architecture &amp; Planning"/>
    <n v="1"/>
    <n v="1"/>
    <s v="gdod007 "/>
    <s v="Engineering Technology and Architecture"/>
    <s v="ETA"/>
    <x v="32"/>
    <x v="31"/>
    <m/>
    <m/>
    <s v="B"/>
    <m/>
    <n v="2.5"/>
    <n v="3"/>
    <n v="7.5"/>
  </r>
  <r>
    <n v="141584378"/>
    <x v="17"/>
    <x v="17"/>
    <s v="Mathematics"/>
    <n v="1"/>
    <n v="1"/>
    <s v="gdon030 "/>
    <s v="Mathematical and Information Sciences and Technology"/>
    <s v="MIST"/>
    <x v="25"/>
    <x v="24"/>
    <m/>
    <m/>
    <s v="C(NE)"/>
    <m/>
    <n v="1"/>
    <n v="1"/>
    <n v="1"/>
  </r>
  <r>
    <n v="113239072"/>
    <x v="17"/>
    <x v="17"/>
    <s v="Political Studies"/>
    <n v="1"/>
    <n v="1"/>
    <s v="gell002 "/>
    <s v="Social Sciences and Other Cultural/Social Sciences"/>
    <s v="SSOCSS"/>
    <x v="10"/>
    <x v="6"/>
    <m/>
    <m/>
    <s v="C(NE)"/>
    <m/>
    <n v="1"/>
    <n v="1"/>
    <n v="1"/>
  </r>
  <r>
    <n v="116666695"/>
    <x v="17"/>
    <x v="17"/>
    <s v="Biological Sciences"/>
    <n v="1"/>
    <n v="1"/>
    <s v="geva019 "/>
    <s v="Biological Sciences"/>
    <s v="BIOS"/>
    <x v="12"/>
    <x v="11"/>
    <m/>
    <m/>
    <s v="C(NE)"/>
    <m/>
    <n v="2"/>
    <n v="1"/>
    <n v="2"/>
  </r>
  <r>
    <n v="109197741"/>
    <x v="17"/>
    <x v="17"/>
    <s v="Medical Sciences"/>
    <n v="1"/>
    <n v="1"/>
    <s v="gfin010 "/>
    <s v="Medicine and Public Health"/>
    <s v="MEDPH"/>
    <x v="35"/>
    <x v="35"/>
    <m/>
    <m/>
    <s v="C"/>
    <m/>
    <n v="2.5"/>
    <n v="1"/>
    <n v="2.5"/>
  </r>
  <r>
    <n v="105459175"/>
    <x v="17"/>
    <x v="17"/>
    <s v="School of Medicine"/>
    <n v="1"/>
    <n v="1"/>
    <s v="ggam001 "/>
    <s v="Medicine and Public Health"/>
    <s v="MEDPH"/>
    <x v="19"/>
    <x v="18"/>
    <m/>
    <m/>
    <s v="B"/>
    <m/>
    <n v="2.5"/>
    <n v="3"/>
    <n v="7.5"/>
  </r>
  <r>
    <n v="109196505"/>
    <x v="17"/>
    <x v="17"/>
    <s v="Computer Science"/>
    <n v="1"/>
    <n v="1"/>
    <s v="ggim001 "/>
    <s v="Mathematical and Information Sciences and Technology"/>
    <s v="MIST"/>
    <x v="5"/>
    <x v="5"/>
    <m/>
    <m/>
    <s v="B"/>
    <m/>
    <n v="2"/>
    <n v="3"/>
    <n v="6"/>
  </r>
  <r>
    <n v="109200455"/>
    <x v="17"/>
    <x v="17"/>
    <s v="Commercial Law"/>
    <n v="1"/>
    <n v="1"/>
    <s v="ggun003 "/>
    <s v="Humanities and Law"/>
    <s v="HAL"/>
    <x v="22"/>
    <x v="21"/>
    <m/>
    <m/>
    <s v="B"/>
    <m/>
    <n v="1"/>
    <n v="3"/>
    <n v="3"/>
  </r>
  <r>
    <n v="104354183"/>
    <x v="17"/>
    <x v="17"/>
    <s v="European Languages &amp; Literature"/>
    <n v="1"/>
    <n v="1"/>
    <s v="ghay005 "/>
    <s v="Education"/>
    <s v="EDU"/>
    <x v="13"/>
    <x v="12"/>
    <m/>
    <m/>
    <s v="R"/>
    <m/>
    <n v="1"/>
    <n v="0"/>
    <n v="0"/>
  </r>
  <r>
    <n v="108859061"/>
    <x v="17"/>
    <x v="17"/>
    <s v="Fine Arts"/>
    <n v="1"/>
    <n v="1"/>
    <s v="ghip001 "/>
    <s v="Creative and Performing Arts"/>
    <s v="CPA"/>
    <x v="2"/>
    <x v="2"/>
    <m/>
    <m/>
    <s v="A"/>
    <m/>
    <n v="2"/>
    <n v="5"/>
    <n v="10"/>
  </r>
  <r>
    <n v="141785268"/>
    <x v="17"/>
    <x v="17"/>
    <s v="Biological Sciences"/>
    <n v="1"/>
    <n v="1"/>
    <s v="ghol043 "/>
    <s v="Biological Sciences"/>
    <s v="BIOS"/>
    <x v="7"/>
    <x v="7"/>
    <m/>
    <m/>
    <s v="B"/>
    <m/>
    <n v="2"/>
    <n v="3"/>
    <n v="6"/>
  </r>
  <r>
    <n v="109201436"/>
    <x v="17"/>
    <x v="17"/>
    <s v="Psychology"/>
    <n v="0.8"/>
    <n v="0.8"/>
    <s v="ghun011 "/>
    <s v="Biological Sciences"/>
    <s v="BIOS"/>
    <x v="7"/>
    <x v="7"/>
    <m/>
    <m/>
    <s v="B"/>
    <m/>
    <n v="2"/>
    <n v="3"/>
    <n v="4.8000000000000007"/>
  </r>
  <r>
    <n v="103776661"/>
    <x v="19"/>
    <x v="19"/>
    <s v="Teacher Education"/>
    <n v="1"/>
    <n v="1"/>
    <s v="GIBSON2012 "/>
    <s v="Education"/>
    <s v="EDU"/>
    <x v="13"/>
    <x v="12"/>
    <m/>
    <m/>
    <s v="R"/>
    <m/>
    <n v="1"/>
    <n v="0"/>
    <n v="0"/>
  </r>
  <r>
    <n v="109197861"/>
    <x v="17"/>
    <x v="17"/>
    <s v="Architecture &amp; Planning"/>
    <n v="1"/>
    <n v="1"/>
    <s v="gjen003 "/>
    <s v="Engineering Technology and Architecture"/>
    <s v="ETA"/>
    <x v="32"/>
    <x v="31"/>
    <m/>
    <m/>
    <s v="B"/>
    <m/>
    <n v="2.5"/>
    <n v="3"/>
    <n v="7.5"/>
  </r>
  <r>
    <n v="125026709"/>
    <x v="17"/>
    <x v="17"/>
    <s v="Learning, Development &amp; Professional Practice"/>
    <n v="1"/>
    <n v="1"/>
    <s v="gjoo003 "/>
    <s v="Education"/>
    <s v="EDU"/>
    <x v="13"/>
    <x v="12"/>
    <m/>
    <m/>
    <s v="C(NE)"/>
    <m/>
    <n v="1"/>
    <n v="1"/>
    <n v="1"/>
  </r>
  <r>
    <n v="109188917"/>
    <x v="17"/>
    <x v="17"/>
    <s v="Political Studies"/>
    <n v="1"/>
    <n v="1"/>
    <s v="gkem006 "/>
    <s v="Humanities and Law"/>
    <s v="HAL"/>
    <x v="14"/>
    <x v="13"/>
    <m/>
    <m/>
    <s v="B"/>
    <m/>
    <n v="1"/>
    <n v="3"/>
    <n v="3"/>
  </r>
  <r>
    <n v="109191572"/>
    <x v="17"/>
    <x v="17"/>
    <s v="Medical Sciences"/>
    <n v="1"/>
    <n v="1"/>
    <s v="gkri002 "/>
    <s v="Medicine and Public Health"/>
    <s v="MEDPH"/>
    <x v="35"/>
    <x v="35"/>
    <m/>
    <m/>
    <s v="B"/>
    <m/>
    <n v="2.5"/>
    <n v="3"/>
    <n v="7.5"/>
  </r>
  <r>
    <n v="141785929"/>
    <x v="17"/>
    <x v="17"/>
    <s v="School of Medicine"/>
    <n v="1"/>
    <n v="1"/>
    <s v="glar107 "/>
    <s v="Medicine and Public Health"/>
    <s v="MEDPH"/>
    <x v="16"/>
    <x v="15"/>
    <m/>
    <m/>
    <s v="B"/>
    <m/>
    <n v="2.5"/>
    <n v="3"/>
    <n v="7.5"/>
  </r>
  <r>
    <n v="109193879"/>
    <x v="17"/>
    <x v="17"/>
    <s v="Biological Sciences"/>
    <n v="1"/>
    <n v="1"/>
    <s v="glew012 "/>
    <s v="Biological Sciences"/>
    <s v="BIOS"/>
    <x v="12"/>
    <x v="11"/>
    <m/>
    <m/>
    <s v="B"/>
    <m/>
    <n v="2"/>
    <n v="3"/>
    <n v="6"/>
  </r>
  <r>
    <n v="109360648"/>
    <x v="17"/>
    <x v="17"/>
    <s v="Curriculum &amp; Pedagogy"/>
    <n v="1"/>
    <n v="1"/>
    <s v="glom001 "/>
    <s v="Education"/>
    <s v="EDU"/>
    <x v="13"/>
    <x v="12"/>
    <m/>
    <m/>
    <s v="C"/>
    <m/>
    <n v="1"/>
    <n v="1"/>
    <n v="1"/>
  </r>
  <r>
    <n v="109202182"/>
    <x v="17"/>
    <x v="17"/>
    <s v="Medical Sciences"/>
    <n v="1"/>
    <n v="1"/>
    <s v="glu007 "/>
    <s v="Physical Sciences"/>
    <s v="PHYSC"/>
    <x v="11"/>
    <x v="10"/>
    <m/>
    <m/>
    <s v="C"/>
    <m/>
    <n v="2"/>
    <n v="1"/>
    <n v="2"/>
  </r>
  <r>
    <n v="109191238"/>
    <x v="17"/>
    <x v="17"/>
    <s v="Mechanical Engineering"/>
    <n v="1"/>
    <n v="1"/>
    <s v="gmal009 "/>
    <s v="Engineering Technology and Architecture"/>
    <s v="ETA"/>
    <x v="4"/>
    <x v="4"/>
    <m/>
    <m/>
    <s v="B"/>
    <m/>
    <n v="2.5"/>
    <n v="3"/>
    <n v="7.5"/>
  </r>
  <r>
    <n v="141909058"/>
    <x v="17"/>
    <x v="17"/>
    <s v="Medical Sciences"/>
    <n v="1"/>
    <n v="1"/>
    <s v="gmar155 "/>
    <s v="Biological Sciences"/>
    <s v="BIOS"/>
    <x v="12"/>
    <x v="11"/>
    <m/>
    <m/>
    <s v="R"/>
    <m/>
    <n v="2"/>
    <n v="0"/>
    <n v="0"/>
  </r>
  <r>
    <n v="105542649"/>
    <x v="17"/>
    <x v="17"/>
    <s v="Population Health"/>
    <n v="1"/>
    <n v="1"/>
    <s v="gmcd003 "/>
    <s v="Medicine and Public Health"/>
    <s v="MEDPH"/>
    <x v="16"/>
    <x v="15"/>
    <m/>
    <m/>
    <s v="C"/>
    <m/>
    <n v="2.5"/>
    <n v="1"/>
    <n v="2.5"/>
  </r>
  <r>
    <n v="134188408"/>
    <x v="17"/>
    <x v="17"/>
    <s v="Environment"/>
    <n v="1"/>
    <n v="1"/>
    <s v="gmcg022 "/>
    <s v="Physical Sciences"/>
    <s v="PHYSC"/>
    <x v="36"/>
    <x v="36"/>
    <m/>
    <m/>
    <s v="A"/>
    <m/>
    <n v="2"/>
    <n v="5"/>
    <n v="10"/>
  </r>
  <r>
    <n v="104936172"/>
    <x v="17"/>
    <x v="17"/>
    <s v="Chemical Sciences"/>
    <n v="1"/>
    <n v="1"/>
    <s v="gmci016 "/>
    <s v="Physical Sciences"/>
    <s v="PHYSC"/>
    <x v="11"/>
    <x v="10"/>
    <m/>
    <m/>
    <s v="C(NE)"/>
    <m/>
    <n v="2"/>
    <n v="1"/>
    <n v="2"/>
  </r>
  <r>
    <n v="109196467"/>
    <x v="17"/>
    <x v="17"/>
    <s v="School of Medicine"/>
    <n v="0.8"/>
    <n v="0.8"/>
    <s v="gmel005 "/>
    <s v="Medicine and Public Health"/>
    <s v="MEDPH"/>
    <x v="19"/>
    <x v="18"/>
    <m/>
    <m/>
    <s v="B"/>
    <m/>
    <n v="2.5"/>
    <n v="3"/>
    <n v="6"/>
  </r>
  <r>
    <n v="141588240"/>
    <x v="17"/>
    <x v="17"/>
    <s v="School of Medicine"/>
    <n v="1"/>
    <n v="1"/>
    <s v="gmey006 "/>
    <s v="Medicine and Public Health"/>
    <s v="MEDPH"/>
    <x v="19"/>
    <x v="18"/>
    <m/>
    <m/>
    <s v="B"/>
    <m/>
    <n v="2.5"/>
    <n v="3"/>
    <n v="7.5"/>
  </r>
  <r>
    <n v="141588187"/>
    <x v="17"/>
    <x v="17"/>
    <s v="Classics and Art History"/>
    <n v="1"/>
    <n v="1"/>
    <s v="gmin010 "/>
    <s v="Humanities and Law"/>
    <s v="HAL"/>
    <x v="14"/>
    <x v="13"/>
    <m/>
    <m/>
    <s v="B"/>
    <m/>
    <n v="1"/>
    <n v="3"/>
    <n v="3"/>
  </r>
  <r>
    <n v="109195509"/>
    <x v="17"/>
    <x v="17"/>
    <s v="Chemical Sciences"/>
    <n v="1"/>
    <n v="1"/>
    <s v="gmis008 "/>
    <s v="Physical Sciences"/>
    <s v="PHYSC"/>
    <x v="11"/>
    <x v="10"/>
    <m/>
    <m/>
    <s v="B"/>
    <m/>
    <n v="2"/>
    <n v="3"/>
    <n v="6"/>
  </r>
  <r>
    <n v="109194252"/>
    <x v="17"/>
    <x v="17"/>
    <s v="Law"/>
    <n v="0.62"/>
    <n v="0.62"/>
    <s v="gmou003 "/>
    <s v="Humanities and Law"/>
    <s v="HAL"/>
    <x v="22"/>
    <x v="21"/>
    <m/>
    <m/>
    <s v="B"/>
    <m/>
    <n v="1"/>
    <n v="3"/>
    <n v="1.8599999999999999"/>
  </r>
  <r>
    <n v="105459560"/>
    <x v="17"/>
    <x v="17"/>
    <s v="Mathematics"/>
    <n v="0.57999999999999996"/>
    <n v="0.57999999999999996"/>
    <s v="goat001 "/>
    <s v="Mathematical and Information Sciences and Technology"/>
    <s v="MIST"/>
    <x v="25"/>
    <x v="24"/>
    <m/>
    <m/>
    <s v="C"/>
    <m/>
    <n v="1"/>
    <n v="1"/>
    <n v="0.57999999999999996"/>
  </r>
  <r>
    <n v="104654774"/>
    <x v="17"/>
    <x v="17"/>
    <s v="Bioengineering Institute"/>
    <n v="0.61"/>
    <n v="0.61"/>
    <s v="gogr002 "/>
    <s v="Medicine and Public Health"/>
    <s v="MEDPH"/>
    <x v="35"/>
    <x v="35"/>
    <m/>
    <m/>
    <s v="B"/>
    <m/>
    <n v="2.5"/>
    <n v="3"/>
    <n v="4.5750000000000002"/>
  </r>
  <r>
    <n v="104628072"/>
    <x v="17"/>
    <x v="17"/>
    <s v="Info Systems &amp; Operations Mgmt"/>
    <n v="1"/>
    <n v="1"/>
    <s v="gpek001 "/>
    <s v="Mathematical and Information Sciences and Technology"/>
    <s v="MIST"/>
    <x v="5"/>
    <x v="5"/>
    <m/>
    <m/>
    <s v="C"/>
    <m/>
    <n v="2"/>
    <n v="1"/>
    <n v="2"/>
  </r>
  <r>
    <n v="120689853"/>
    <x v="17"/>
    <x v="17"/>
    <s v="Environment"/>
    <n v="1"/>
    <n v="1"/>
    <s v="gper020 "/>
    <s v="Biological Sciences"/>
    <s v="BIOS"/>
    <x v="7"/>
    <x v="7"/>
    <m/>
    <m/>
    <s v="B"/>
    <m/>
    <n v="2"/>
    <n v="3"/>
    <n v="6"/>
  </r>
  <r>
    <n v="120735456"/>
    <x v="17"/>
    <x v="17"/>
    <s v="Philosophy"/>
    <n v="1"/>
    <n v="1"/>
    <s v="gpet030 "/>
    <s v="Humanities and Law"/>
    <s v="HAL"/>
    <x v="38"/>
    <x v="38"/>
    <m/>
    <m/>
    <s v="B"/>
    <m/>
    <n v="1"/>
    <n v="3"/>
    <n v="3"/>
  </r>
  <r>
    <n v="105363941"/>
    <x v="17"/>
    <x v="17"/>
    <s v="Optometry &amp; Vision Science"/>
    <n v="1"/>
    <n v="1"/>
    <s v="gphi020 "/>
    <s v="Health"/>
    <s v="HEALTH"/>
    <x v="0"/>
    <x v="0"/>
    <m/>
    <m/>
    <s v="R"/>
    <m/>
    <n v="2"/>
    <n v="0"/>
    <n v="0"/>
  </r>
  <r>
    <n v="109199836"/>
    <x v="17"/>
    <x v="17"/>
    <s v="Statistics"/>
    <n v="1"/>
    <n v="1"/>
    <s v="gpri004 "/>
    <s v="Mathematical and Information Sciences and Technology"/>
    <s v="MIST"/>
    <x v="23"/>
    <x v="22"/>
    <m/>
    <m/>
    <s v="C"/>
    <m/>
    <n v="1"/>
    <n v="1"/>
    <n v="1"/>
  </r>
  <r>
    <n v="141588544"/>
    <x v="17"/>
    <x v="17"/>
    <s v="Civil &amp; Environmental Engineering"/>
    <n v="1"/>
    <n v="1"/>
    <s v="graf397 "/>
    <s v="Engineering Technology and Architecture"/>
    <s v="ETA"/>
    <x v="4"/>
    <x v="4"/>
    <m/>
    <m/>
    <s v="C(NE)"/>
    <m/>
    <n v="2.5"/>
    <n v="1"/>
    <n v="2.5"/>
  </r>
  <r>
    <n v="140430993"/>
    <x v="22"/>
    <x v="22"/>
    <s v="MAAT"/>
    <n v="0.75"/>
    <n v="0.75"/>
    <s v="GrayB "/>
    <s v="Creative and Performing Arts"/>
    <s v="CPA"/>
    <x v="2"/>
    <x v="2"/>
    <m/>
    <m/>
    <s v="C"/>
    <m/>
    <n v="2"/>
    <n v="1"/>
    <n v="1.5"/>
  </r>
  <r>
    <n v="109193705"/>
    <x v="17"/>
    <x v="17"/>
    <s v="Medical Sciences"/>
    <n v="1"/>
    <n v="1"/>
    <s v="grew002 "/>
    <s v="Physical Sciences"/>
    <s v="PHYSC"/>
    <x v="11"/>
    <x v="10"/>
    <m/>
    <m/>
    <s v="A"/>
    <m/>
    <n v="2"/>
    <n v="5"/>
    <n v="10"/>
  </r>
  <r>
    <n v="109198204"/>
    <x v="17"/>
    <x v="17"/>
    <s v="Electrical &amp; Computer Engineering"/>
    <n v="1"/>
    <n v="1"/>
    <s v="grow001 "/>
    <s v="Engineering Technology and Architecture"/>
    <s v="ETA"/>
    <x v="4"/>
    <x v="4"/>
    <m/>
    <m/>
    <s v="B"/>
    <m/>
    <n v="2.5"/>
    <n v="3"/>
    <n v="7.5"/>
  </r>
  <r>
    <n v="141823775"/>
    <x v="17"/>
    <x v="17"/>
    <s v="Computer Science"/>
    <n v="0.7"/>
    <n v="0.7"/>
    <s v="grus410 "/>
    <s v="Mathematical and Information Sciences and Technology"/>
    <s v="MIST"/>
    <x v="5"/>
    <x v="5"/>
    <m/>
    <m/>
    <s v="B"/>
    <m/>
    <n v="2"/>
    <n v="3"/>
    <n v="4.1999999999999993"/>
  </r>
  <r>
    <n v="134947451"/>
    <x v="17"/>
    <x v="17"/>
    <s v="Environment"/>
    <n v="1"/>
    <n v="1"/>
    <s v="grya012 "/>
    <s v="Physical Sciences"/>
    <s v="PHYSC"/>
    <x v="36"/>
    <x v="36"/>
    <m/>
    <m/>
    <s v="C"/>
    <m/>
    <n v="2"/>
    <n v="1"/>
    <n v="2"/>
  </r>
  <r>
    <n v="120913874"/>
    <x v="17"/>
    <x v="17"/>
    <s v="Bioengineering Institute"/>
    <n v="1"/>
    <n v="1"/>
    <s v="gsan005 "/>
    <s v="Engineering Technology and Architecture"/>
    <s v="ETA"/>
    <x v="4"/>
    <x v="4"/>
    <m/>
    <m/>
    <s v="C"/>
    <m/>
    <n v="2.5"/>
    <n v="1"/>
    <n v="2.5"/>
  </r>
  <r>
    <n v="109191876"/>
    <x v="17"/>
    <x v="17"/>
    <s v="Biological Sciences"/>
    <n v="1"/>
    <n v="1"/>
    <s v="gsco016 "/>
    <s v="Biological Sciences"/>
    <s v="BIOS"/>
    <x v="12"/>
    <x v="11"/>
    <m/>
    <m/>
    <s v="C"/>
    <m/>
    <n v="2"/>
    <n v="1"/>
    <n v="2"/>
  </r>
  <r>
    <n v="105460580"/>
    <x v="17"/>
    <x v="17"/>
    <s v="Population Health"/>
    <n v="1"/>
    <n v="1"/>
    <s v="gsea002 "/>
    <s v="Health"/>
    <s v="HEALTH"/>
    <x v="0"/>
    <x v="0"/>
    <m/>
    <m/>
    <s v="B"/>
    <m/>
    <n v="2"/>
    <n v="3"/>
    <n v="6"/>
  </r>
  <r>
    <n v="1551345"/>
    <x v="17"/>
    <x v="17"/>
    <s v="Medical Sciences"/>
    <n v="1"/>
    <n v="1"/>
    <s v="gsmi092 "/>
    <s v="Medicine and Public Health"/>
    <s v="MEDPH"/>
    <x v="35"/>
    <x v="35"/>
    <m/>
    <m/>
    <s v="C(NE)"/>
    <m/>
    <n v="2.5"/>
    <n v="1"/>
    <n v="2.5"/>
  </r>
  <r>
    <n v="103298977"/>
    <x v="17"/>
    <x v="17"/>
    <s v="Te Puna Wananga"/>
    <n v="1"/>
    <n v="1"/>
    <s v="gste037 "/>
    <s v="Education"/>
    <s v="EDU"/>
    <x v="13"/>
    <x v="12"/>
    <m/>
    <m/>
    <s v="C"/>
    <m/>
    <n v="1"/>
    <n v="1"/>
    <n v="1"/>
  </r>
  <r>
    <n v="109361126"/>
    <x v="17"/>
    <x v="17"/>
    <s v="Education Faculty Admin"/>
    <n v="1"/>
    <n v="1"/>
    <s v="gwar015 "/>
    <s v="Education"/>
    <s v="EDU"/>
    <x v="13"/>
    <x v="12"/>
    <m/>
    <m/>
    <s v="C"/>
    <m/>
    <n v="1"/>
    <n v="1"/>
    <n v="1"/>
  </r>
  <r>
    <n v="109203097"/>
    <x v="17"/>
    <x v="17"/>
    <s v="School of Medicine"/>
    <n v="1"/>
    <n v="1"/>
    <s v="gwar026 "/>
    <s v="Medicine and Public Health"/>
    <s v="MEDPH"/>
    <x v="19"/>
    <x v="18"/>
    <m/>
    <m/>
    <s v="B"/>
    <m/>
    <n v="2.5"/>
    <n v="3"/>
    <n v="7.5"/>
  </r>
  <r>
    <n v="105459001"/>
    <x v="17"/>
    <x v="17"/>
    <s v="Chemical Sciences"/>
    <n v="1"/>
    <n v="1"/>
    <s v="gwat018 "/>
    <s v="Physical Sciences"/>
    <s v="PHYSC"/>
    <x v="11"/>
    <x v="10"/>
    <m/>
    <m/>
    <s v="B"/>
    <m/>
    <n v="2"/>
    <n v="3"/>
    <n v="6"/>
  </r>
  <r>
    <n v="120689600"/>
    <x v="17"/>
    <x v="17"/>
    <s v="Computer Science"/>
    <n v="1"/>
    <n v="1"/>
    <s v="gweb017 "/>
    <s v="Mathematical and Information Sciences and Technology"/>
    <s v="MIST"/>
    <x v="5"/>
    <x v="5"/>
    <m/>
    <m/>
    <s v="B"/>
    <m/>
    <n v="2"/>
    <n v="3"/>
    <n v="6"/>
  </r>
  <r>
    <n v="141588914"/>
    <x v="17"/>
    <x v="17"/>
    <s v="Chemical &amp; Materials Engineering"/>
    <n v="1"/>
    <n v="1"/>
    <s v="gwen882 "/>
    <s v="Engineering Technology and Architecture"/>
    <s v="ETA"/>
    <x v="4"/>
    <x v="4"/>
    <m/>
    <m/>
    <s v="C"/>
    <m/>
    <n v="2.5"/>
    <n v="1"/>
    <n v="2.5"/>
  </r>
  <r>
    <n v="109565467"/>
    <x v="21"/>
    <x v="21"/>
    <s v="School of Ministry"/>
    <n v="1"/>
    <n v="1"/>
    <s v="GWIELANDEP "/>
    <s v="Humanities and Law"/>
    <s v="HAL"/>
    <x v="1"/>
    <x v="1"/>
    <m/>
    <m/>
    <s v="C"/>
    <m/>
    <n v="1"/>
    <n v="1"/>
    <n v="1"/>
  </r>
  <r>
    <n v="109192114"/>
    <x v="17"/>
    <x v="17"/>
    <s v="Law"/>
    <n v="1"/>
    <n v="1"/>
    <s v="gwil077 "/>
    <s v="Humanities and Law"/>
    <s v="HAL"/>
    <x v="22"/>
    <x v="21"/>
    <m/>
    <m/>
    <s v="R"/>
    <m/>
    <n v="1"/>
    <n v="0"/>
    <n v="0"/>
  </r>
  <r>
    <n v="141913250"/>
    <x v="17"/>
    <x v="17"/>
    <s v="Chemical Sciences"/>
    <n v="1"/>
    <n v="1"/>
    <s v="gwil157 "/>
    <s v="Physical Sciences"/>
    <s v="PHYSC"/>
    <x v="11"/>
    <x v="10"/>
    <m/>
    <m/>
    <s v="B"/>
    <m/>
    <n v="2"/>
    <n v="3"/>
    <n v="6"/>
  </r>
  <r>
    <n v="109195524"/>
    <x v="17"/>
    <x v="17"/>
    <s v="Engineering Science"/>
    <n v="1"/>
    <n v="1"/>
    <s v="gzak001 "/>
    <s v="Engineering Technology and Architecture"/>
    <s v="ETA"/>
    <x v="4"/>
    <x v="4"/>
    <m/>
    <m/>
    <s v="B"/>
    <m/>
    <n v="2.5"/>
    <n v="3"/>
    <n v="7.5"/>
  </r>
  <r>
    <n v="141587854"/>
    <x v="17"/>
    <x v="17"/>
    <s v="Civil &amp; Environmental Engineering"/>
    <n v="1"/>
    <n v="1"/>
    <s v="habo002 "/>
    <s v="Engineering Technology and Architecture"/>
    <s v="ETA"/>
    <x v="4"/>
    <x v="4"/>
    <m/>
    <m/>
    <s v="B"/>
    <m/>
    <n v="2.5"/>
    <n v="3"/>
    <n v="7.5"/>
  </r>
  <r>
    <n v="109192206"/>
    <x v="17"/>
    <x v="17"/>
    <s v="Anthropology"/>
    <n v="1"/>
    <n v="1"/>
    <s v="hall007 "/>
    <s v="Social Sciences and Other Cultural/Social Sciences"/>
    <s v="SSOCSS"/>
    <x v="34"/>
    <x v="34"/>
    <m/>
    <m/>
    <s v="A"/>
    <m/>
    <n v="1"/>
    <n v="5"/>
    <n v="5"/>
  </r>
  <r>
    <n v="104786487"/>
    <x v="21"/>
    <x v="21"/>
    <s v="School of Ministry"/>
    <n v="0.5"/>
    <n v="0.5"/>
    <s v="HalsteadEP "/>
    <s v="Humanities and Law"/>
    <s v="HAL"/>
    <x v="1"/>
    <x v="1"/>
    <m/>
    <m/>
    <s v="C(NE)"/>
    <m/>
    <n v="1"/>
    <n v="1"/>
    <n v="0.5"/>
  </r>
  <r>
    <n v="106591478"/>
    <x v="18"/>
    <x v="18"/>
    <s v="International Business Programme"/>
    <n v="1"/>
    <n v="1"/>
    <s v="HanokuB "/>
    <s v="Business and Economics"/>
    <s v="BEC"/>
    <x v="15"/>
    <x v="14"/>
    <m/>
    <m/>
    <s v="C"/>
    <m/>
    <n v="1"/>
    <n v="1"/>
    <n v="1"/>
  </r>
  <r>
    <n v="109198087"/>
    <x v="17"/>
    <x v="17"/>
    <s v="Nursing"/>
    <n v="1"/>
    <n v="1"/>
    <s v="hbak001 "/>
    <s v="Health"/>
    <s v="HEALTH"/>
    <x v="21"/>
    <x v="20"/>
    <m/>
    <m/>
    <s v="C"/>
    <m/>
    <n v="2"/>
    <n v="1"/>
    <n v="2"/>
  </r>
  <r>
    <n v="109190507"/>
    <x v="17"/>
    <x v="17"/>
    <s v="Biological Sciences"/>
    <n v="0.6"/>
    <n v="0.6"/>
    <s v="hbak006 "/>
    <s v="Biological Sciences"/>
    <s v="BIOS"/>
    <x v="12"/>
    <x v="11"/>
    <m/>
    <m/>
    <s v="B"/>
    <m/>
    <n v="2"/>
    <n v="3"/>
    <n v="3.5999999999999996"/>
  </r>
  <r>
    <n v="109196694"/>
    <x v="17"/>
    <x v="17"/>
    <s v="Applied Language Studies and Linguistics"/>
    <n v="1"/>
    <n v="1"/>
    <s v="hbas005 "/>
    <s v="Education"/>
    <s v="EDU"/>
    <x v="13"/>
    <x v="12"/>
    <m/>
    <m/>
    <s v="B"/>
    <m/>
    <n v="1"/>
    <n v="3"/>
    <n v="3"/>
  </r>
  <r>
    <n v="120734327"/>
    <x v="17"/>
    <x v="17"/>
    <s v="Accounting &amp; Finance"/>
    <n v="1"/>
    <n v="1"/>
    <s v="hber006 "/>
    <s v="Business and Economics"/>
    <s v="BEC"/>
    <x v="29"/>
    <x v="28"/>
    <m/>
    <m/>
    <s v="A"/>
    <m/>
    <n v="1"/>
    <n v="5"/>
    <n v="5"/>
  </r>
  <r>
    <n v="120913938"/>
    <x v="17"/>
    <x v="17"/>
    <s v="Faculty Administration FMHS"/>
    <n v="0.4"/>
    <n v="0.4"/>
    <s v="hbho001 "/>
    <s v="Medicine and Public Health"/>
    <s v="MEDPH"/>
    <x v="19"/>
    <x v="18"/>
    <m/>
    <m/>
    <s v="R"/>
    <m/>
    <n v="2.5"/>
    <n v="0"/>
    <n v="0"/>
  </r>
  <r>
    <n v="109190392"/>
    <x v="17"/>
    <x v="17"/>
    <s v="Physics"/>
    <n v="1"/>
    <n v="1"/>
    <s v="hcar020 "/>
    <s v="Physical Sciences"/>
    <s v="PHYSC"/>
    <x v="28"/>
    <x v="27"/>
    <m/>
    <m/>
    <s v="A"/>
    <m/>
    <n v="2"/>
    <n v="5"/>
    <n v="10"/>
  </r>
  <r>
    <n v="108780605"/>
    <x v="17"/>
    <x v="17"/>
    <s v="Asian Studies"/>
    <n v="1"/>
    <n v="1"/>
    <s v="hchu040 "/>
    <s v="Humanities and Law"/>
    <s v="HAL"/>
    <x v="18"/>
    <x v="17"/>
    <m/>
    <m/>
    <s v="C"/>
    <m/>
    <n v="1"/>
    <n v="1"/>
    <n v="1"/>
  </r>
  <r>
    <n v="110042554"/>
    <x v="17"/>
    <x v="17"/>
    <s v="Psychology"/>
    <n v="1"/>
    <n v="1"/>
    <s v="hcoo023 "/>
    <s v="Social Sciences and Other Cultural/Social Sciences"/>
    <s v="SSOCSS"/>
    <x v="3"/>
    <x v="3"/>
    <m/>
    <m/>
    <s v="B"/>
    <m/>
    <n v="2"/>
    <n v="3"/>
    <n v="6"/>
  </r>
  <r>
    <n v="104357578"/>
    <x v="17"/>
    <x v="17"/>
    <s v="School of Medicine"/>
    <n v="0.8"/>
    <n v="0.8"/>
    <s v="hdan006 "/>
    <s v="Medicine and Public Health"/>
    <s v="MEDPH"/>
    <x v="19"/>
    <x v="18"/>
    <m/>
    <m/>
    <s v="A"/>
    <m/>
    <n v="2.5"/>
    <n v="5"/>
    <n v="10"/>
  </r>
  <r>
    <n v="105916809"/>
    <x v="17"/>
    <x v="17"/>
    <s v="Learning, Development &amp; Professional Practice"/>
    <n v="1"/>
    <n v="1"/>
    <s v="hdix001 "/>
    <s v="Education"/>
    <s v="EDU"/>
    <x v="13"/>
    <x v="12"/>
    <m/>
    <m/>
    <s v="B"/>
    <m/>
    <n v="1"/>
    <n v="3"/>
    <n v="3"/>
  </r>
  <r>
    <n v="205228"/>
    <x v="17"/>
    <x v="17"/>
    <s v="Population Health"/>
    <n v="1"/>
    <n v="1"/>
    <s v="heyl002 "/>
    <s v="Medicine and Public Health"/>
    <s v="MEDPH"/>
    <x v="16"/>
    <x v="15"/>
    <m/>
    <m/>
    <s v="C(NE)"/>
    <m/>
    <n v="2.5"/>
    <n v="1"/>
    <n v="2.5"/>
  </r>
  <r>
    <n v="105365546"/>
    <x v="17"/>
    <x v="17"/>
    <s v="Civil &amp; Environmental Engineering"/>
    <n v="1"/>
    <n v="1"/>
    <s v="hfri003 "/>
    <s v="Engineering Technology and Architecture"/>
    <s v="ETA"/>
    <x v="4"/>
    <x v="4"/>
    <m/>
    <m/>
    <s v="C(NE)"/>
    <m/>
    <n v="2.5"/>
    <n v="1"/>
    <n v="2.5"/>
  </r>
  <r>
    <n v="109201939"/>
    <x v="17"/>
    <x v="17"/>
    <s v="Nursing"/>
    <n v="1"/>
    <n v="1"/>
    <s v="hham007 "/>
    <s v="Health"/>
    <s v="HEALTH"/>
    <x v="21"/>
    <x v="20"/>
    <m/>
    <m/>
    <s v="C"/>
    <m/>
    <n v="2"/>
    <n v="1"/>
    <n v="2"/>
  </r>
  <r>
    <n v="103790401"/>
    <x v="17"/>
    <x v="17"/>
    <s v="Curriculum &amp; Pedagogy"/>
    <n v="1"/>
    <n v="1"/>
    <s v="hhed001 "/>
    <s v="Education"/>
    <s v="EDU"/>
    <x v="13"/>
    <x v="12"/>
    <m/>
    <m/>
    <s v="B"/>
    <m/>
    <n v="1"/>
    <n v="3"/>
    <n v="3"/>
  </r>
  <r>
    <n v="138076144"/>
    <x v="17"/>
    <x v="17"/>
    <s v="Medical Sciences"/>
    <n v="1"/>
    <n v="1"/>
    <s v="hjin029 "/>
    <s v="Medicine and Public Health"/>
    <s v="MEDPH"/>
    <x v="35"/>
    <x v="35"/>
    <m/>
    <m/>
    <s v="R"/>
    <m/>
    <n v="2.5"/>
    <n v="0"/>
    <n v="0"/>
  </r>
  <r>
    <n v="104343726"/>
    <x v="17"/>
    <x v="17"/>
    <s v="Biological Sciences"/>
    <n v="1"/>
    <n v="1"/>
    <s v="hkes001 "/>
    <s v="Biological Sciences"/>
    <s v="BIOS"/>
    <x v="12"/>
    <x v="11"/>
    <m/>
    <m/>
    <s v="C(NE)"/>
    <m/>
    <n v="2"/>
    <n v="1"/>
    <n v="2"/>
  </r>
  <r>
    <n v="141785824"/>
    <x v="17"/>
    <x v="17"/>
    <s v="Bioengineering Institute"/>
    <n v="1"/>
    <n v="1"/>
    <s v="hkmu551 "/>
    <s v="Engineering Technology and Architecture"/>
    <s v="ETA"/>
    <x v="4"/>
    <x v="4"/>
    <m/>
    <m/>
    <s v="C(NE)"/>
    <m/>
    <n v="2.5"/>
    <n v="1"/>
    <n v="2.5"/>
  </r>
  <r>
    <n v="134921618"/>
    <x v="17"/>
    <x v="17"/>
    <s v="School of Medicine"/>
    <n v="1"/>
    <n v="1"/>
    <s v="hkos002 "/>
    <s v="Medicine and Public Health"/>
    <s v="MEDPH"/>
    <x v="35"/>
    <x v="35"/>
    <m/>
    <m/>
    <s v="C(NE)"/>
    <m/>
    <n v="2.5"/>
    <n v="1"/>
    <n v="2.5"/>
  </r>
  <r>
    <n v="109190918"/>
    <x v="17"/>
    <x v="17"/>
    <s v="History"/>
    <n v="1"/>
    <n v="1"/>
    <s v="hlar007 "/>
    <s v="Humanities and Law"/>
    <s v="HAL"/>
    <x v="14"/>
    <x v="13"/>
    <m/>
    <m/>
    <s v="C"/>
    <m/>
    <n v="1"/>
    <n v="1"/>
    <n v="1"/>
  </r>
  <r>
    <n v="109193787"/>
    <x v="17"/>
    <x v="17"/>
    <s v="Medical Sciences"/>
    <n v="1"/>
    <n v="1"/>
    <s v="hlee053 "/>
    <s v="Physical Sciences"/>
    <s v="PHYSC"/>
    <x v="11"/>
    <x v="10"/>
    <m/>
    <m/>
    <s v="C"/>
    <m/>
    <n v="2"/>
    <n v="1"/>
    <n v="2"/>
  </r>
  <r>
    <n v="141587895"/>
    <x v="17"/>
    <x v="17"/>
    <s v="Medical Sciences"/>
    <n v="1"/>
    <n v="1"/>
    <s v="hmon012 "/>
    <s v="Biological Sciences"/>
    <s v="BIOS"/>
    <x v="12"/>
    <x v="11"/>
    <m/>
    <m/>
    <s v="C(NE)"/>
    <m/>
    <n v="2"/>
    <n v="1"/>
    <n v="2"/>
  </r>
  <r>
    <n v="109201701"/>
    <x v="17"/>
    <x v="17"/>
    <s v="Asian Studies"/>
    <n v="1"/>
    <n v="1"/>
    <s v="hmoo016 "/>
    <s v="Humanities and Law"/>
    <s v="HAL"/>
    <x v="18"/>
    <x v="17"/>
    <m/>
    <m/>
    <s v="R"/>
    <m/>
    <n v="1"/>
    <n v="0"/>
    <n v="0"/>
  </r>
  <r>
    <n v="109198245"/>
    <x v="17"/>
    <x v="17"/>
    <s v="Civil &amp; Environmental Engineering"/>
    <n v="1"/>
    <n v="1"/>
    <s v="hmor006 "/>
    <s v="Engineering Technology and Architecture"/>
    <s v="ETA"/>
    <x v="4"/>
    <x v="4"/>
    <m/>
    <m/>
    <s v="C"/>
    <m/>
    <n v="2.5"/>
    <n v="1"/>
    <n v="2.5"/>
  </r>
  <r>
    <n v="104926382"/>
    <x v="17"/>
    <x v="17"/>
    <s v="Accounting &amp; Finance"/>
    <n v="1"/>
    <n v="1"/>
    <s v="hngu018 "/>
    <s v="Business and Economics"/>
    <s v="BEC"/>
    <x v="29"/>
    <x v="28"/>
    <m/>
    <m/>
    <s v="B"/>
    <m/>
    <n v="1"/>
    <n v="3"/>
    <n v="3"/>
  </r>
  <r>
    <n v="141588411"/>
    <x v="17"/>
    <x v="17"/>
    <s v="Mathematics"/>
    <n v="1"/>
    <n v="1"/>
    <s v="hosi353 "/>
    <s v="Mathematical and Information Sciences and Technology"/>
    <s v="MIST"/>
    <x v="25"/>
    <x v="24"/>
    <m/>
    <m/>
    <s v="A"/>
    <m/>
    <n v="1"/>
    <n v="5"/>
    <n v="5"/>
  </r>
  <r>
    <n v="141588225"/>
    <x v="17"/>
    <x v="17"/>
    <s v="Counselling, Human Service &amp; Social Work"/>
    <n v="0.89"/>
    <n v="0.89"/>
    <s v="hpar134 "/>
    <s v="Social Sciences and Other Cultural/Social Sciences"/>
    <s v="SSOCSS"/>
    <x v="24"/>
    <x v="23"/>
    <m/>
    <m/>
    <s v="C(NE)"/>
    <m/>
    <n v="1"/>
    <n v="1"/>
    <n v="0.89"/>
  </r>
  <r>
    <n v="105550053"/>
    <x v="17"/>
    <x v="17"/>
    <s v="Population Health"/>
    <n v="1"/>
    <n v="1"/>
    <s v="hpet002 "/>
    <s v="Medicine and Public Health"/>
    <s v="MEDPH"/>
    <x v="16"/>
    <x v="15"/>
    <m/>
    <m/>
    <s v="B"/>
    <m/>
    <n v="2.5"/>
    <n v="3"/>
    <n v="7.5"/>
  </r>
  <r>
    <n v="105451889"/>
    <x v="17"/>
    <x v="17"/>
    <s v="Maori, Pacific and Development Studies"/>
    <n v="0.47"/>
    <n v="0.47"/>
    <s v="hpet007 "/>
    <s v="Humanities and Law"/>
    <s v="HAL"/>
    <x v="14"/>
    <x v="13"/>
    <m/>
    <m/>
    <s v="B"/>
    <m/>
    <n v="1"/>
    <n v="3"/>
    <n v="1.41"/>
  </r>
  <r>
    <n v="109193297"/>
    <x v="17"/>
    <x v="17"/>
    <s v="School of Medicine"/>
    <n v="1"/>
    <n v="1"/>
    <s v="hrea003 "/>
    <s v="Medicine and Public Health"/>
    <s v="MEDPH"/>
    <x v="19"/>
    <x v="18"/>
    <m/>
    <m/>
    <s v="C"/>
    <m/>
    <n v="2.5"/>
    <n v="1"/>
    <n v="2.5"/>
  </r>
  <r>
    <n v="109193136"/>
    <x v="17"/>
    <x v="17"/>
    <s v="School of Medicine"/>
    <n v="0.5"/>
    <n v="0.5"/>
    <s v="hrob020 "/>
    <s v="Medicine and Public Health"/>
    <s v="MEDPH"/>
    <x v="19"/>
    <x v="18"/>
    <m/>
    <m/>
    <s v="B"/>
    <m/>
    <n v="2.5"/>
    <n v="3"/>
    <n v="3.75"/>
  </r>
  <r>
    <n v="104348409"/>
    <x v="17"/>
    <x v="17"/>
    <s v="Biological Sciences"/>
    <n v="1"/>
    <n v="1"/>
    <s v="hros001 "/>
    <s v="Biological Sciences"/>
    <s v="BIOS"/>
    <x v="7"/>
    <x v="7"/>
    <m/>
    <m/>
    <s v="B"/>
    <m/>
    <n v="2"/>
    <n v="3"/>
    <n v="6"/>
  </r>
  <r>
    <n v="108677707"/>
    <x v="17"/>
    <x v="17"/>
    <s v="Maori, Pacific and Development Studies"/>
    <n v="1"/>
    <n v="1"/>
    <s v="hsad005 "/>
    <s v="Māori Knowledge and Development"/>
    <s v="MKD"/>
    <x v="6"/>
    <x v="32"/>
    <m/>
    <m/>
    <s v="B"/>
    <m/>
    <n v="1"/>
    <n v="3"/>
    <n v="3"/>
  </r>
  <r>
    <n v="141589168"/>
    <x v="17"/>
    <x v="17"/>
    <s v="Biological Sciences"/>
    <n v="0.7"/>
    <n v="0.7"/>
    <s v="hshe015 "/>
    <s v="Biological Sciences"/>
    <s v="BIOS"/>
    <x v="12"/>
    <x v="11"/>
    <m/>
    <m/>
    <s v="R"/>
    <m/>
    <n v="2"/>
    <n v="0"/>
    <n v="0"/>
  </r>
  <r>
    <n v="109196043"/>
    <x v="17"/>
    <x v="17"/>
    <s v="Sport &amp; Exercise Science"/>
    <n v="1"/>
    <n v="1"/>
    <s v="hsmi032 "/>
    <s v="Medicine and Public Health"/>
    <s v="MEDPH"/>
    <x v="35"/>
    <x v="35"/>
    <m/>
    <m/>
    <s v="B"/>
    <m/>
    <n v="2.5"/>
    <n v="3"/>
    <n v="7.5"/>
  </r>
  <r>
    <n v="109200202"/>
    <x v="17"/>
    <x v="17"/>
    <s v="Medical Sciences"/>
    <n v="1"/>
    <n v="1"/>
    <s v="hsut003 "/>
    <s v="Physical Sciences"/>
    <s v="PHYSC"/>
    <x v="11"/>
    <x v="10"/>
    <m/>
    <m/>
    <s v="C"/>
    <m/>
    <n v="2"/>
    <n v="1"/>
    <n v="2"/>
  </r>
  <r>
    <n v="118176191"/>
    <x v="17"/>
    <x v="17"/>
    <s v="Centre for Academic Development"/>
    <n v="1"/>
    <n v="1"/>
    <s v="hswo001 "/>
    <s v="Education"/>
    <s v="EDU"/>
    <x v="13"/>
    <x v="12"/>
    <m/>
    <m/>
    <s v="B"/>
    <m/>
    <n v="1"/>
    <n v="3"/>
    <n v="3"/>
  </r>
  <r>
    <n v="109197328"/>
    <x v="17"/>
    <x v="17"/>
    <s v="Learning, Development &amp; Professional Practice"/>
    <n v="1"/>
    <n v="1"/>
    <s v="htim001 "/>
    <s v="Education"/>
    <s v="EDU"/>
    <x v="13"/>
    <x v="12"/>
    <m/>
    <m/>
    <s v="A"/>
    <m/>
    <n v="1"/>
    <n v="5"/>
    <n v="5"/>
  </r>
  <r>
    <n v="109361113"/>
    <x v="17"/>
    <x v="17"/>
    <s v="Curriculum &amp; Pedagogy"/>
    <n v="1"/>
    <n v="1"/>
    <s v="hvil001 "/>
    <s v="Education"/>
    <s v="EDU"/>
    <x v="13"/>
    <x v="12"/>
    <m/>
    <m/>
    <s v="C"/>
    <m/>
    <n v="1"/>
    <n v="1"/>
    <n v="1"/>
  </r>
  <r>
    <n v="109192816"/>
    <x v="17"/>
    <x v="17"/>
    <s v="Medical Sciences"/>
    <n v="1"/>
    <n v="1"/>
    <s v="hwal004 "/>
    <s v="Medicine and Public Health"/>
    <s v="MEDPH"/>
    <x v="35"/>
    <x v="35"/>
    <m/>
    <m/>
    <s v="B"/>
    <m/>
    <n v="2.5"/>
    <n v="3"/>
    <n v="7.5"/>
  </r>
  <r>
    <n v="109189158"/>
    <x v="17"/>
    <x v="17"/>
    <s v="Biological Sciences"/>
    <n v="0.95"/>
    <n v="0.95"/>
    <s v="hwat017 "/>
    <s v="Biological Sciences"/>
    <s v="BIOS"/>
    <x v="12"/>
    <x v="11"/>
    <m/>
    <m/>
    <s v="C"/>
    <m/>
    <n v="2"/>
    <n v="1"/>
    <n v="1.9"/>
  </r>
  <r>
    <n v="104646867"/>
    <x v="17"/>
    <x v="17"/>
    <s v="Bioengineering Institute"/>
    <n v="1"/>
    <n v="1"/>
    <s v="hwe001 "/>
    <s v="Engineering Technology and Architecture"/>
    <s v="ETA"/>
    <x v="4"/>
    <x v="4"/>
    <m/>
    <m/>
    <s v="C(NE)"/>
    <m/>
    <n v="2.5"/>
    <n v="1"/>
    <n v="2.5"/>
  </r>
  <r>
    <n v="120690980"/>
    <x v="17"/>
    <x v="17"/>
    <s v="Law"/>
    <n v="1"/>
    <n v="1"/>
    <s v="hwil033 "/>
    <s v="Humanities and Law"/>
    <s v="HAL"/>
    <x v="22"/>
    <x v="21"/>
    <m/>
    <m/>
    <s v="B"/>
    <m/>
    <n v="1"/>
    <n v="3"/>
    <n v="3"/>
  </r>
  <r>
    <n v="109192949"/>
    <x v="17"/>
    <x v="17"/>
    <s v="Environment"/>
    <n v="1"/>
    <n v="1"/>
    <s v="hyoo006 "/>
    <s v="Social Sciences and Other Cultural/Social Sciences"/>
    <s v="SSOCSS"/>
    <x v="37"/>
    <x v="37"/>
    <m/>
    <m/>
    <s v="B"/>
    <m/>
    <n v="1"/>
    <n v="3"/>
    <n v="3"/>
  </r>
  <r>
    <n v="109198444"/>
    <x v="17"/>
    <x v="17"/>
    <s v="Engineering Science"/>
    <n v="1"/>
    <n v="1"/>
    <s v="iand002 "/>
    <s v="Engineering Technology and Architecture"/>
    <s v="ETA"/>
    <x v="4"/>
    <x v="4"/>
    <m/>
    <m/>
    <s v="A"/>
    <m/>
    <n v="2.5"/>
    <n v="5"/>
    <n v="12.5"/>
  </r>
  <r>
    <n v="105905415"/>
    <x v="17"/>
    <x v="17"/>
    <s v="School of Medicine"/>
    <n v="1"/>
    <n v="1"/>
    <s v="ibis002 "/>
    <s v="Medicine and Public Health"/>
    <s v="MEDPH"/>
    <x v="19"/>
    <x v="18"/>
    <m/>
    <m/>
    <s v="B"/>
    <m/>
    <n v="2.5"/>
    <n v="3"/>
    <n v="7.5"/>
  </r>
  <r>
    <n v="109201252"/>
    <x v="17"/>
    <x v="17"/>
    <s v="Environment"/>
    <n v="1"/>
    <n v="1"/>
    <s v="ibos005 "/>
    <s v="Physical Sciences"/>
    <s v="PHYSC"/>
    <x v="36"/>
    <x v="36"/>
    <m/>
    <m/>
    <s v="C"/>
    <m/>
    <n v="2"/>
    <n v="1"/>
    <n v="2"/>
  </r>
  <r>
    <n v="109200641"/>
    <x v="17"/>
    <x v="17"/>
    <s v="Centre for Academic Development"/>
    <n v="1"/>
    <n v="1"/>
    <s v="ibra007 "/>
    <s v="Education"/>
    <s v="EDU"/>
    <x v="13"/>
    <x v="12"/>
    <m/>
    <m/>
    <s v="C"/>
    <m/>
    <n v="1"/>
    <n v="1"/>
    <n v="1"/>
  </r>
  <r>
    <n v="108781788"/>
    <x v="17"/>
    <x v="17"/>
    <s v="Classics and Art History"/>
    <n v="1"/>
    <n v="1"/>
    <s v="ibuc006 "/>
    <s v="Humanities and Law"/>
    <s v="HAL"/>
    <x v="14"/>
    <x v="13"/>
    <m/>
    <m/>
    <s v="B"/>
    <m/>
    <n v="1"/>
    <n v="3"/>
    <n v="3"/>
  </r>
  <r>
    <n v="111992866"/>
    <x v="17"/>
    <x v="17"/>
    <s v="Counselling, Human Service &amp; Social Work"/>
    <n v="0.8"/>
    <n v="0.8"/>
    <s v="ideh702 "/>
    <s v="Social Sciences and Other Cultural/Social Sciences"/>
    <s v="SSOCSS"/>
    <x v="24"/>
    <x v="23"/>
    <m/>
    <m/>
    <s v="R"/>
    <m/>
    <n v="1"/>
    <n v="0"/>
    <n v="0"/>
  </r>
  <r>
    <n v="106443198"/>
    <x v="17"/>
    <x v="17"/>
    <s v="Curriculum &amp; Pedagogy"/>
    <n v="1"/>
    <n v="1"/>
    <s v="ihea001 "/>
    <s v="Education"/>
    <s v="EDU"/>
    <x v="13"/>
    <x v="12"/>
    <m/>
    <m/>
    <s v="C"/>
    <m/>
    <n v="1"/>
    <n v="1"/>
    <n v="1"/>
  </r>
  <r>
    <n v="109201160"/>
    <x v="17"/>
    <x v="17"/>
    <s v="Psychology"/>
    <n v="1"/>
    <n v="1"/>
    <s v="ikir003 "/>
    <s v="Social Sciences and Other Cultural/Social Sciences"/>
    <s v="SSOCSS"/>
    <x v="3"/>
    <x v="3"/>
    <m/>
    <m/>
    <s v="A"/>
    <m/>
    <n v="2"/>
    <n v="5"/>
    <n v="10"/>
  </r>
  <r>
    <n v="141588850"/>
    <x v="17"/>
    <x v="17"/>
    <s v="Mathematics"/>
    <n v="1"/>
    <n v="1"/>
    <s v="ikle553 "/>
    <s v="Mathematical and Information Sciences and Technology"/>
    <s v="MIST"/>
    <x v="25"/>
    <x v="24"/>
    <m/>
    <m/>
    <s v="B"/>
    <m/>
    <n v="1"/>
    <n v="3"/>
    <n v="3"/>
  </r>
  <r>
    <n v="98362035"/>
    <x v="17"/>
    <x v="17"/>
    <s v="Electrical &amp; Computer Engineering"/>
    <n v="0.69"/>
    <n v="0.69"/>
    <s v="ikuo005 "/>
    <s v="Engineering Technology and Architecture"/>
    <s v="ETA"/>
    <x v="4"/>
    <x v="4"/>
    <m/>
    <m/>
    <s v="C(NE)"/>
    <m/>
    <n v="2.5"/>
    <n v="1"/>
    <n v="1.7249999999999999"/>
  </r>
  <r>
    <n v="109197343"/>
    <x v="17"/>
    <x v="17"/>
    <s v="Psychology"/>
    <n v="1"/>
    <n v="1"/>
    <s v="ilam002 "/>
    <s v="Social Sciences and Other Cultural/Social Sciences"/>
    <s v="SSOCSS"/>
    <x v="3"/>
    <x v="3"/>
    <m/>
    <m/>
    <s v="B"/>
    <m/>
    <n v="2"/>
    <n v="3"/>
    <n v="6"/>
  </r>
  <r>
    <n v="109198005"/>
    <x v="17"/>
    <x v="17"/>
    <s v="Medical Sciences"/>
    <n v="1"/>
    <n v="1"/>
    <s v="ileg001 "/>
    <s v="Biological Sciences"/>
    <s v="BIOS"/>
    <x v="12"/>
    <x v="11"/>
    <m/>
    <m/>
    <s v="B"/>
    <m/>
    <n v="2"/>
    <n v="3"/>
    <n v="6"/>
  </r>
  <r>
    <n v="141588702"/>
    <x v="17"/>
    <x v="17"/>
    <s v="Critical Studies in Education"/>
    <n v="0.6"/>
    <n v="0.6"/>
    <s v="imad005 "/>
    <s v="Education"/>
    <s v="EDU"/>
    <x v="13"/>
    <x v="12"/>
    <m/>
    <m/>
    <s v="C"/>
    <m/>
    <n v="1"/>
    <n v="1"/>
    <n v="0.6"/>
  </r>
  <r>
    <n v="109198789"/>
    <x v="17"/>
    <x v="17"/>
    <s v="Population Health"/>
    <n v="0.6"/>
    <n v="0.6"/>
    <s v="imcc006 "/>
    <s v="Medicine and Public Health"/>
    <s v="MEDPH"/>
    <x v="19"/>
    <x v="18"/>
    <m/>
    <m/>
    <s v="B"/>
    <m/>
    <n v="2.5"/>
    <n v="3"/>
    <n v="4.5"/>
  </r>
  <r>
    <n v="104936555"/>
    <x v="17"/>
    <x v="17"/>
    <s v="Medical Sciences"/>
    <n v="1"/>
    <n v="1"/>
    <s v="ipar019 "/>
    <s v="Medicine and Public Health"/>
    <s v="MEDPH"/>
    <x v="35"/>
    <x v="35"/>
    <m/>
    <m/>
    <s v="C(NE)"/>
    <m/>
    <n v="2.5"/>
    <n v="1"/>
    <n v="2.5"/>
  </r>
  <r>
    <n v="141588437"/>
    <x v="17"/>
    <x v="17"/>
    <s v="Environment"/>
    <n v="0.81"/>
    <n v="0.81"/>
    <s v="ipec088 "/>
    <s v="Physical Sciences"/>
    <s v="PHYSC"/>
    <x v="36"/>
    <x v="36"/>
    <m/>
    <m/>
    <s v="B"/>
    <m/>
    <n v="2"/>
    <n v="3"/>
    <n v="4.8600000000000003"/>
  </r>
  <r>
    <n v="109197726"/>
    <x v="17"/>
    <x v="17"/>
    <s v="School of Medicine"/>
    <n v="1"/>
    <n v="1"/>
    <s v="irei001 "/>
    <s v="Medicine and Public Health"/>
    <s v="MEDPH"/>
    <x v="19"/>
    <x v="18"/>
    <m/>
    <m/>
    <s v="A"/>
    <m/>
    <n v="2.5"/>
    <n v="5"/>
    <n v="12.5"/>
  </r>
  <r>
    <n v="112645178"/>
    <x v="17"/>
    <x v="17"/>
    <s v="School of Medicine"/>
    <n v="1"/>
    <n v="1"/>
    <s v="irup001 "/>
    <s v="Health"/>
    <s v="HEALTH"/>
    <x v="41"/>
    <x v="41"/>
    <m/>
    <m/>
    <s v="B"/>
    <m/>
    <n v="2.5"/>
    <n v="3"/>
    <n v="7.5"/>
  </r>
  <r>
    <n v="106986189"/>
    <x v="17"/>
    <x v="17"/>
    <s v="Population Health"/>
    <n v="0.7"/>
    <n v="0.7"/>
    <s v="isha006 "/>
    <s v="Medicine and Public Health"/>
    <s v="MEDPH"/>
    <x v="16"/>
    <x v="15"/>
    <m/>
    <m/>
    <s v="C(NE)"/>
    <m/>
    <n v="2.5"/>
    <n v="1"/>
    <n v="1.75"/>
  </r>
  <r>
    <n v="141908978"/>
    <x v="17"/>
    <x v="17"/>
    <s v="Bioengineering Institute"/>
    <n v="1"/>
    <n v="1"/>
    <s v="isie002 "/>
    <s v="Mathematical and Information Sciences and Technology"/>
    <s v="MIST"/>
    <x v="25"/>
    <x v="24"/>
    <m/>
    <m/>
    <s v="C(NE)"/>
    <m/>
    <n v="1"/>
    <n v="1"/>
    <n v="1"/>
  </r>
  <r>
    <n v="109192313"/>
    <x v="17"/>
    <x v="17"/>
    <s v="Environment"/>
    <n v="1"/>
    <n v="1"/>
    <s v="ismi008 "/>
    <s v="Physical Sciences"/>
    <s v="PHYSC"/>
    <x v="36"/>
    <x v="36"/>
    <m/>
    <m/>
    <s v="B"/>
    <m/>
    <n v="2"/>
    <n v="3"/>
    <n v="6"/>
  </r>
  <r>
    <n v="125025118"/>
    <x v="17"/>
    <x v="17"/>
    <s v="Electrical &amp; Computer Engineering"/>
    <n v="1"/>
    <n v="1"/>
    <s v="itab001 "/>
    <s v="Engineering Technology and Architecture"/>
    <s v="ETA"/>
    <x v="4"/>
    <x v="4"/>
    <m/>
    <m/>
    <s v="C"/>
    <m/>
    <n v="2.5"/>
    <n v="1"/>
    <n v="2.5"/>
  </r>
  <r>
    <n v="124600557"/>
    <x v="17"/>
    <x v="17"/>
    <s v="Statistics"/>
    <n v="0.2"/>
    <n v="0.2"/>
    <s v="ituc021 "/>
    <s v="Biological Sciences"/>
    <s v="BIOS"/>
    <x v="9"/>
    <x v="9"/>
    <m/>
    <m/>
    <s v="C"/>
    <m/>
    <n v="2.5"/>
    <n v="1"/>
    <n v="0.5"/>
  </r>
  <r>
    <n v="109035104"/>
    <x v="22"/>
    <x v="22"/>
    <s v="BFA"/>
    <n v="1"/>
    <n v="1"/>
    <s v="IvanoffN "/>
    <s v="Creative and Performing Arts"/>
    <s v="CPA"/>
    <x v="2"/>
    <x v="2"/>
    <m/>
    <m/>
    <s v="C"/>
    <m/>
    <n v="2"/>
    <n v="1"/>
    <n v="2"/>
  </r>
  <r>
    <n v="2717982"/>
    <x v="17"/>
    <x v="17"/>
    <s v="Electrical &amp; Computer Engineering"/>
    <n v="1"/>
    <n v="1"/>
    <s v="iwan006 "/>
    <s v="Engineering Technology and Architecture"/>
    <s v="ETA"/>
    <x v="4"/>
    <x v="4"/>
    <m/>
    <m/>
    <s v="C(NE)"/>
    <m/>
    <n v="2.5"/>
    <n v="1"/>
    <n v="2.5"/>
  </r>
  <r>
    <n v="120689761"/>
    <x v="17"/>
    <x v="17"/>
    <s v="Computer Science"/>
    <n v="1"/>
    <n v="1"/>
    <s v="iwar006 "/>
    <s v="Mathematical and Information Sciences and Technology"/>
    <s v="MIST"/>
    <x v="5"/>
    <x v="5"/>
    <m/>
    <m/>
    <s v="B"/>
    <m/>
    <n v="2"/>
    <n v="3"/>
    <n v="6"/>
  </r>
  <r>
    <n v="109201528"/>
    <x v="17"/>
    <x v="17"/>
    <s v="Computer Science"/>
    <n v="1"/>
    <n v="1"/>
    <s v="iwat011 "/>
    <s v="Mathematical and Information Sciences and Technology"/>
    <s v="MIST"/>
    <x v="5"/>
    <x v="5"/>
    <m/>
    <m/>
    <s v="B"/>
    <m/>
    <n v="2"/>
    <n v="3"/>
    <n v="6"/>
  </r>
  <r>
    <n v="141786328"/>
    <x v="17"/>
    <x v="17"/>
    <s v="English"/>
    <n v="0.4"/>
    <n v="0.4"/>
    <s v="iwed001 "/>
    <s v="Humanities and Law"/>
    <s v="HAL"/>
    <x v="30"/>
    <x v="29"/>
    <m/>
    <m/>
    <s v="B"/>
    <m/>
    <n v="1"/>
    <n v="3"/>
    <n v="1.2000000000000002"/>
  </r>
  <r>
    <n v="109198523"/>
    <x v="17"/>
    <x v="17"/>
    <s v="Asian Studies"/>
    <n v="1"/>
    <n v="1"/>
    <s v="iyoo001 "/>
    <s v="Humanities and Law"/>
    <s v="HAL"/>
    <x v="18"/>
    <x v="17"/>
    <m/>
    <m/>
    <s v="C"/>
    <m/>
    <n v="1"/>
    <n v="1"/>
    <n v="1"/>
  </r>
  <r>
    <n v="109194556"/>
    <x v="17"/>
    <x v="17"/>
    <s v="Statistics"/>
    <n v="1"/>
    <n v="1"/>
    <s v="izie001 "/>
    <s v="Mathematical and Information Sciences and Technology"/>
    <s v="MIST"/>
    <x v="23"/>
    <x v="22"/>
    <m/>
    <m/>
    <s v="B"/>
    <m/>
    <n v="1"/>
    <n v="3"/>
    <n v="3"/>
  </r>
  <r>
    <n v="105544271"/>
    <x v="17"/>
    <x v="17"/>
    <s v="Biological Sciences"/>
    <n v="1"/>
    <n v="1"/>
    <s v="jait002 "/>
    <s v="Biological Sciences"/>
    <s v="BIOS"/>
    <x v="12"/>
    <x v="11"/>
    <m/>
    <m/>
    <s v="C"/>
    <m/>
    <n v="2"/>
    <n v="1"/>
    <n v="2"/>
  </r>
  <r>
    <n v="118385953"/>
    <x v="17"/>
    <x v="17"/>
    <s v="School of Medicine"/>
    <n v="0.73"/>
    <n v="0.73"/>
    <s v="jals003 "/>
    <s v="Medicine and Public Health"/>
    <s v="MEDPH"/>
    <x v="35"/>
    <x v="35"/>
    <m/>
    <m/>
    <s v="C(NE)"/>
    <m/>
    <n v="2.5"/>
    <n v="1"/>
    <n v="1.825"/>
  </r>
  <r>
    <n v="109194316"/>
    <x v="17"/>
    <x v="17"/>
    <s v="Mathematics"/>
    <n v="1"/>
    <n v="1"/>
    <s v="jan003 "/>
    <s v="Mathematical and Information Sciences and Technology"/>
    <s v="MIST"/>
    <x v="25"/>
    <x v="24"/>
    <m/>
    <m/>
    <s v="B"/>
    <m/>
    <n v="1"/>
    <n v="3"/>
    <n v="3"/>
  </r>
  <r>
    <n v="141785242"/>
    <x v="17"/>
    <x v="17"/>
    <s v="Classics and Art History"/>
    <n v="1"/>
    <n v="1"/>
    <s v="jarm034 "/>
    <s v="Humanities and Law"/>
    <s v="HAL"/>
    <x v="14"/>
    <x v="13"/>
    <m/>
    <m/>
    <s v="C(NE)"/>
    <m/>
    <n v="1"/>
    <n v="1"/>
    <n v="1"/>
  </r>
  <r>
    <n v="1607431"/>
    <x v="17"/>
    <x v="17"/>
    <s v="Medical Sciences"/>
    <n v="1"/>
    <n v="1"/>
    <s v="jast141 "/>
    <s v="Biological Sciences"/>
    <s v="BIOS"/>
    <x v="12"/>
    <x v="11"/>
    <m/>
    <m/>
    <s v="C(NE)"/>
    <m/>
    <n v="2"/>
    <n v="1"/>
    <n v="2"/>
  </r>
  <r>
    <n v="109191452"/>
    <x v="17"/>
    <x v="17"/>
    <s v="European Languages &amp; Literature"/>
    <n v="1"/>
    <n v="1"/>
    <s v="jbad004 "/>
    <s v="Humanities and Law"/>
    <s v="HAL"/>
    <x v="18"/>
    <x v="17"/>
    <m/>
    <m/>
    <s v="B"/>
    <m/>
    <n v="1"/>
    <n v="3"/>
    <n v="3"/>
  </r>
  <r>
    <n v="109200588"/>
    <x v="17"/>
    <x v="17"/>
    <s v="School of Medicine"/>
    <n v="1"/>
    <n v="1"/>
    <s v="jbai012 "/>
    <s v="Medicine and Public Health"/>
    <s v="MEDPH"/>
    <x v="35"/>
    <x v="35"/>
    <m/>
    <m/>
    <s v="C"/>
    <m/>
    <n v="2.5"/>
    <n v="1"/>
    <n v="2.5"/>
  </r>
  <r>
    <n v="120714443"/>
    <x v="17"/>
    <x v="17"/>
    <s v="Pharmacy"/>
    <n v="0.54"/>
    <n v="0.54"/>
    <s v="jbar213 "/>
    <s v="Health"/>
    <s v="HEALTH"/>
    <x v="41"/>
    <x v="41"/>
    <m/>
    <m/>
    <s v="B"/>
    <m/>
    <n v="2.5"/>
    <n v="3"/>
    <n v="4.0500000000000007"/>
  </r>
  <r>
    <n v="111941128"/>
    <x v="17"/>
    <x v="17"/>
    <s v="Liggins Institute"/>
    <n v="1"/>
    <n v="1"/>
    <s v="jbay005 "/>
    <s v="Education"/>
    <s v="EDU"/>
    <x v="13"/>
    <x v="12"/>
    <m/>
    <m/>
    <s v="C(NE)"/>
    <m/>
    <n v="1"/>
    <n v="1"/>
    <n v="1"/>
  </r>
  <r>
    <n v="120690804"/>
    <x v="17"/>
    <x v="17"/>
    <s v="Biological Sciences"/>
    <n v="1"/>
    <n v="1"/>
    <s v="jbeg002 "/>
    <s v="Biological Sciences"/>
    <s v="BIOS"/>
    <x v="7"/>
    <x v="7"/>
    <m/>
    <m/>
    <s v="B"/>
    <m/>
    <n v="2"/>
    <n v="3"/>
    <n v="6"/>
  </r>
  <r>
    <n v="141588480"/>
    <x v="17"/>
    <x v="17"/>
    <s v="Architecture &amp; Planning"/>
    <n v="1"/>
    <n v="1"/>
    <s v="jbir518 "/>
    <s v="Engineering Technology and Architecture"/>
    <s v="ETA"/>
    <x v="32"/>
    <x v="31"/>
    <m/>
    <m/>
    <s v="B"/>
    <m/>
    <n v="2.5"/>
    <n v="3"/>
    <n v="7.5"/>
  </r>
  <r>
    <n v="109192395"/>
    <x v="17"/>
    <x v="17"/>
    <s v="Philosophy"/>
    <n v="1"/>
    <n v="1"/>
    <s v="jbis016 "/>
    <s v="Humanities and Law"/>
    <s v="HAL"/>
    <x v="38"/>
    <x v="38"/>
    <m/>
    <m/>
    <s v="B"/>
    <m/>
    <n v="1"/>
    <n v="3"/>
    <n v="3"/>
  </r>
  <r>
    <n v="109191677"/>
    <x v="17"/>
    <x v="17"/>
    <s v="Electrical &amp; Computer Engineering"/>
    <n v="1"/>
    <n v="1"/>
    <s v="jboy023 "/>
    <s v="Engineering Technology and Architecture"/>
    <s v="ETA"/>
    <x v="4"/>
    <x v="4"/>
    <m/>
    <m/>
    <s v="A"/>
    <m/>
    <n v="2.5"/>
    <n v="5"/>
    <n v="12.5"/>
  </r>
  <r>
    <n v="109200284"/>
    <x v="17"/>
    <x v="17"/>
    <s v="School of Medicine"/>
    <n v="1"/>
    <n v="1"/>
    <s v="jbro056 "/>
    <s v="Medicine and Public Health"/>
    <s v="MEDPH"/>
    <x v="16"/>
    <x v="15"/>
    <m/>
    <m/>
    <s v="C"/>
    <m/>
    <n v="2.5"/>
    <n v="1"/>
    <n v="2.5"/>
  </r>
  <r>
    <n v="109191133"/>
    <x v="17"/>
    <x v="17"/>
    <s v="Computer Science"/>
    <n v="1"/>
    <n v="1"/>
    <s v="jbro111 "/>
    <s v="Mathematical and Information Sciences and Technology"/>
    <s v="MIST"/>
    <x v="5"/>
    <x v="5"/>
    <m/>
    <m/>
    <s v="C"/>
    <m/>
    <n v="2"/>
    <n v="1"/>
    <n v="2"/>
  </r>
  <r>
    <n v="120914602"/>
    <x v="17"/>
    <x v="17"/>
    <s v="School of Medicine"/>
    <n v="0.49"/>
    <n v="0.49"/>
    <s v="jbro231 "/>
    <s v="Medicine and Public Health"/>
    <s v="MEDPH"/>
    <x v="19"/>
    <x v="18"/>
    <m/>
    <m/>
    <s v="B"/>
    <m/>
    <n v="2.5"/>
    <n v="3"/>
    <n v="3.6749999999999998"/>
  </r>
  <r>
    <n v="141785681"/>
    <x v="17"/>
    <x v="17"/>
    <s v="Applied Language Studies and Linguistics"/>
    <n v="1"/>
    <n v="1"/>
    <s v="jbro308 "/>
    <s v="Humanities and Law"/>
    <s v="HAL"/>
    <x v="18"/>
    <x v="17"/>
    <m/>
    <m/>
    <s v="B"/>
    <m/>
    <n v="1"/>
    <n v="3"/>
    <n v="3"/>
  </r>
  <r>
    <n v="109167881"/>
    <x v="17"/>
    <x v="17"/>
    <s v="Biological Sciences"/>
    <n v="0.7"/>
    <n v="0.7"/>
    <s v="jbro886 "/>
    <s v="Biological Sciences"/>
    <s v="BIOS"/>
    <x v="7"/>
    <x v="7"/>
    <m/>
    <m/>
    <s v="B"/>
    <m/>
    <n v="2"/>
    <n v="3"/>
    <n v="4.1999999999999993"/>
  </r>
  <r>
    <n v="109192553"/>
    <x v="17"/>
    <x v="17"/>
    <s v="Civil &amp; Environmental Engineering"/>
    <n v="1"/>
    <n v="1"/>
    <s v="jbut030 "/>
    <s v="Engineering Technology and Architecture"/>
    <s v="ETA"/>
    <x v="4"/>
    <x v="4"/>
    <m/>
    <m/>
    <s v="B"/>
    <m/>
    <n v="2.5"/>
    <n v="3"/>
    <n v="7.5"/>
  </r>
  <r>
    <n v="105391903"/>
    <x v="17"/>
    <x v="17"/>
    <s v="Fine Arts"/>
    <n v="1"/>
    <n v="1"/>
    <s v="jbyw003 "/>
    <s v="Humanities and Law"/>
    <s v="HAL"/>
    <x v="14"/>
    <x v="13"/>
    <m/>
    <m/>
    <s v="C"/>
    <m/>
    <n v="1"/>
    <n v="1"/>
    <n v="1"/>
  </r>
  <r>
    <n v="138915608"/>
    <x v="17"/>
    <x v="17"/>
    <s v="Fine Arts"/>
    <n v="1"/>
    <n v="1"/>
    <s v="jcam006 "/>
    <s v="Creative and Performing Arts"/>
    <s v="CPA"/>
    <x v="2"/>
    <x v="2"/>
    <m/>
    <m/>
    <s v="A"/>
    <m/>
    <n v="2"/>
    <n v="5"/>
    <n v="10"/>
  </r>
  <r>
    <n v="141787896"/>
    <x v="17"/>
    <x v="17"/>
    <s v="Engineering Science"/>
    <n v="1"/>
    <n v="1"/>
    <s v="jcat015 "/>
    <s v="Engineering Technology and Architecture"/>
    <s v="ETA"/>
    <x v="4"/>
    <x v="4"/>
    <m/>
    <m/>
    <s v="B"/>
    <m/>
    <n v="2.5"/>
    <n v="3"/>
    <n v="7.5"/>
  </r>
  <r>
    <n v="109190456"/>
    <x v="17"/>
    <x v="17"/>
    <s v="Architecture &amp; Planning"/>
    <n v="1"/>
    <n v="1"/>
    <s v="jcha104 "/>
    <s v="Engineering Technology and Architecture"/>
    <s v="ETA"/>
    <x v="32"/>
    <x v="31"/>
    <m/>
    <m/>
    <s v="C"/>
    <m/>
    <n v="2.5"/>
    <n v="1"/>
    <n v="2.5"/>
  </r>
  <r>
    <n v="9862215"/>
    <x v="17"/>
    <x v="17"/>
    <s v="School of Medicine"/>
    <n v="1"/>
    <n v="1"/>
    <s v="jche011 "/>
    <s v="Medicine and Public Health"/>
    <s v="MEDPH"/>
    <x v="19"/>
    <x v="18"/>
    <m/>
    <m/>
    <s v="C(NE)"/>
    <m/>
    <n v="2.5"/>
    <n v="1"/>
    <n v="2.5"/>
  </r>
  <r>
    <n v="109197713"/>
    <x v="17"/>
    <x v="17"/>
    <s v="Chemical &amp; Materials Engineering"/>
    <n v="1"/>
    <n v="1"/>
    <s v="jche047 "/>
    <s v="Engineering Technology and Architecture"/>
    <s v="ETA"/>
    <x v="4"/>
    <x v="4"/>
    <m/>
    <m/>
    <s v="A"/>
    <m/>
    <n v="2.5"/>
    <n v="5"/>
    <n v="12.5"/>
  </r>
  <r>
    <n v="141588238"/>
    <x v="17"/>
    <x v="17"/>
    <s v="European Languages &amp; Literature"/>
    <n v="1"/>
    <n v="1"/>
    <s v="jcol164 "/>
    <s v="Humanities and Law"/>
    <s v="HAL"/>
    <x v="18"/>
    <x v="17"/>
    <m/>
    <m/>
    <s v="B"/>
    <m/>
    <n v="1"/>
    <n v="3"/>
    <n v="3"/>
  </r>
  <r>
    <n v="109193639"/>
    <x v="17"/>
    <x v="17"/>
    <s v="School of Medicine"/>
    <n v="0.5"/>
    <n v="0.5"/>
    <s v="jcon025 "/>
    <s v="Medicine and Public Health"/>
    <s v="MEDPH"/>
    <x v="19"/>
    <x v="18"/>
    <m/>
    <m/>
    <s v="B"/>
    <m/>
    <n v="2.5"/>
    <n v="3"/>
    <n v="3.75"/>
  </r>
  <r>
    <n v="109194117"/>
    <x v="17"/>
    <x v="17"/>
    <s v="School of Medicine"/>
    <n v="1"/>
    <n v="1"/>
    <s v="jcor053 "/>
    <s v="Medicine and Public Health"/>
    <s v="MEDPH"/>
    <x v="35"/>
    <x v="35"/>
    <m/>
    <m/>
    <s v="A"/>
    <m/>
    <n v="2.5"/>
    <n v="5"/>
    <n v="12.5"/>
  </r>
  <r>
    <n v="120913621"/>
    <x v="17"/>
    <x v="17"/>
    <s v="Engineering Science"/>
    <n v="0.72"/>
    <n v="0.72"/>
    <s v="jcos020 "/>
    <s v="Biological Sciences"/>
    <s v="BIOS"/>
    <x v="12"/>
    <x v="11"/>
    <m/>
    <m/>
    <s v="C"/>
    <m/>
    <n v="2"/>
    <n v="1"/>
    <n v="1.44"/>
  </r>
  <r>
    <n v="104673863"/>
    <x v="17"/>
    <x v="17"/>
    <s v="Fine Arts"/>
    <n v="1"/>
    <n v="1"/>
    <s v="jcou027 "/>
    <s v="Creative and Performing Arts"/>
    <s v="CPA"/>
    <x v="2"/>
    <x v="2"/>
    <m/>
    <m/>
    <s v="C"/>
    <m/>
    <n v="2"/>
    <n v="1"/>
    <n v="2"/>
  </r>
  <r>
    <n v="141786131"/>
    <x v="17"/>
    <x v="17"/>
    <s v="Music"/>
    <n v="1"/>
    <n v="1"/>
    <s v="jcou044 "/>
    <s v="Creative and Performing Arts"/>
    <s v="CPA"/>
    <x v="26"/>
    <x v="25"/>
    <m/>
    <m/>
    <s v="C"/>
    <m/>
    <n v="2"/>
    <n v="1"/>
    <n v="2"/>
  </r>
  <r>
    <n v="141588572"/>
    <x v="17"/>
    <x v="17"/>
    <s v="European Languages &amp; Literature"/>
    <n v="1"/>
    <n v="1"/>
    <s v="jcou308 "/>
    <s v="Humanities and Law"/>
    <s v="HAL"/>
    <x v="14"/>
    <x v="13"/>
    <m/>
    <m/>
    <s v="B"/>
    <m/>
    <n v="1"/>
    <n v="3"/>
    <n v="3"/>
  </r>
  <r>
    <n v="197992"/>
    <x v="17"/>
    <x v="17"/>
    <s v="Medical Sciences"/>
    <n v="1"/>
    <n v="1"/>
    <s v="jcox016 "/>
    <s v="Medicine and Public Health"/>
    <s v="MEDPH"/>
    <x v="35"/>
    <x v="35"/>
    <m/>
    <m/>
    <s v="B"/>
    <m/>
    <n v="2.5"/>
    <n v="3"/>
    <n v="7.5"/>
  </r>
  <r>
    <n v="125095427"/>
    <x v="17"/>
    <x v="17"/>
    <s v="School of Medicine"/>
    <n v="0.7"/>
    <n v="0.7"/>
    <s v="jcra057 "/>
    <s v="Medicine and Public Health"/>
    <s v="MEDPH"/>
    <x v="19"/>
    <x v="18"/>
    <m/>
    <m/>
    <s v="B"/>
    <m/>
    <n v="2.5"/>
    <n v="3"/>
    <n v="5.25"/>
  </r>
  <r>
    <n v="120690222"/>
    <x v="17"/>
    <x v="17"/>
    <s v="English"/>
    <n v="1"/>
    <n v="1"/>
    <s v="jcro086 "/>
    <s v="Humanities and Law"/>
    <s v="HAL"/>
    <x v="30"/>
    <x v="29"/>
    <m/>
    <m/>
    <s v="B"/>
    <m/>
    <n v="1"/>
    <n v="3"/>
    <n v="3"/>
  </r>
  <r>
    <n v="109133561"/>
    <x v="17"/>
    <x v="17"/>
    <s v="Statistics"/>
    <n v="1"/>
    <n v="1"/>
    <s v="jcur002 "/>
    <s v="Mathematical and Information Sciences and Technology"/>
    <s v="MIST"/>
    <x v="23"/>
    <x v="22"/>
    <m/>
    <m/>
    <s v="A"/>
    <m/>
    <n v="1"/>
    <n v="5"/>
    <n v="5"/>
  </r>
  <r>
    <n v="120690978"/>
    <x v="17"/>
    <x v="17"/>
    <s v="Political Studies"/>
    <n v="1"/>
    <n v="1"/>
    <s v="jcur017 "/>
    <s v="Social Sciences and Other Cultural/Social Sciences"/>
    <s v="SSOCSS"/>
    <x v="10"/>
    <x v="6"/>
    <m/>
    <m/>
    <s v="B"/>
    <m/>
    <n v="1"/>
    <n v="3"/>
    <n v="3"/>
  </r>
  <r>
    <n v="141785811"/>
    <x v="17"/>
    <x v="17"/>
    <s v="Medical Sciences"/>
    <n v="1"/>
    <n v="1"/>
    <s v="jdal422 "/>
    <s v="Biological Sciences"/>
    <s v="BIOS"/>
    <x v="12"/>
    <x v="11"/>
    <m/>
    <m/>
    <s v="R(NE)"/>
    <m/>
    <n v="2"/>
    <n v="0"/>
    <n v="0"/>
  </r>
  <r>
    <n v="104936739"/>
    <x v="17"/>
    <x v="17"/>
    <s v="Medical Sciences"/>
    <n v="1"/>
    <n v="1"/>
    <s v="jdav114 "/>
    <s v="Medicine and Public Health"/>
    <s v="MEDPH"/>
    <x v="35"/>
    <x v="35"/>
    <m/>
    <m/>
    <s v="C(NE)"/>
    <m/>
    <n v="2.5"/>
    <n v="1"/>
    <n v="2.5"/>
  </r>
  <r>
    <n v="109192050"/>
    <x v="17"/>
    <x v="17"/>
    <s v="Mechanical Engineering"/>
    <n v="1"/>
    <n v="1"/>
    <s v="jdea015 "/>
    <s v="Engineering Technology and Architecture"/>
    <s v="ETA"/>
    <x v="4"/>
    <x v="4"/>
    <m/>
    <m/>
    <s v="C"/>
    <m/>
    <n v="2.5"/>
    <n v="1"/>
    <n v="2.5"/>
  </r>
  <r>
    <n v="104357486"/>
    <x v="17"/>
    <x v="17"/>
    <s v="Medical Sciences"/>
    <n v="1"/>
    <n v="1"/>
    <s v="jdea018 "/>
    <s v="Medicine and Public Health"/>
    <s v="MEDPH"/>
    <x v="35"/>
    <x v="35"/>
    <m/>
    <m/>
    <s v="B"/>
    <m/>
    <n v="2.5"/>
    <n v="3"/>
    <n v="7.5"/>
  </r>
  <r>
    <n v="141904704"/>
    <x v="17"/>
    <x v="17"/>
    <s v="Engineering Science"/>
    <n v="1"/>
    <n v="1"/>
    <s v="jden259 "/>
    <s v="Engineering Technology and Architecture"/>
    <s v="ETA"/>
    <x v="4"/>
    <x v="4"/>
    <m/>
    <m/>
    <s v="A"/>
    <m/>
    <n v="2.5"/>
    <n v="5"/>
    <n v="12.5"/>
  </r>
  <r>
    <n v="105459481"/>
    <x v="17"/>
    <x v="17"/>
    <s v="Biological Sciences"/>
    <n v="1"/>
    <n v="1"/>
    <s v="jdic016 "/>
    <s v="Biological Sciences"/>
    <s v="BIOS"/>
    <x v="12"/>
    <x v="11"/>
    <m/>
    <m/>
    <s v="C"/>
    <m/>
    <n v="2"/>
    <n v="1"/>
    <n v="2"/>
  </r>
  <r>
    <n v="109196495"/>
    <x v="17"/>
    <x v="17"/>
    <s v="Architecture &amp; Planning"/>
    <n v="1"/>
    <n v="1"/>
    <s v="jdix017 "/>
    <s v="Engineering Technology and Architecture"/>
    <s v="ETA"/>
    <x v="32"/>
    <x v="31"/>
    <m/>
    <m/>
    <s v="A"/>
    <m/>
    <n v="2.5"/>
    <n v="5"/>
    <n v="12.5"/>
  </r>
  <r>
    <n v="109195499"/>
    <x v="17"/>
    <x v="17"/>
    <s v="Psychology"/>
    <n v="1"/>
    <n v="1"/>
    <s v="jduc001 "/>
    <s v="Social Sciences and Other Cultural/Social Sciences"/>
    <s v="SSOCSS"/>
    <x v="3"/>
    <x v="3"/>
    <m/>
    <m/>
    <s v="A"/>
    <m/>
    <n v="2"/>
    <n v="5"/>
    <n v="10"/>
  </r>
  <r>
    <n v="1057438"/>
    <x v="17"/>
    <x v="17"/>
    <s v="Environment"/>
    <n v="1"/>
    <n v="1"/>
    <s v="jecc002 "/>
    <s v="Physical Sciences"/>
    <s v="PHYSC"/>
    <x v="36"/>
    <x v="36"/>
    <m/>
    <m/>
    <s v="C(NE)"/>
    <m/>
    <n v="2"/>
    <n v="1"/>
    <n v="2"/>
  </r>
  <r>
    <n v="141785799"/>
    <x v="17"/>
    <x v="17"/>
    <s v="Physics"/>
    <n v="1"/>
    <n v="1"/>
    <s v="jeld456 "/>
    <s v="Physical Sciences"/>
    <s v="PHYSC"/>
    <x v="28"/>
    <x v="27"/>
    <m/>
    <m/>
    <s v="B"/>
    <m/>
    <n v="2"/>
    <n v="3"/>
    <n v="6"/>
  </r>
  <r>
    <n v="109191360"/>
    <x v="17"/>
    <x v="17"/>
    <s v="Music"/>
    <n v="1"/>
    <n v="1"/>
    <s v="jelm004 "/>
    <s v="Creative and Performing Arts"/>
    <s v="CPA"/>
    <x v="26"/>
    <x v="25"/>
    <m/>
    <m/>
    <s v="B"/>
    <m/>
    <n v="2"/>
    <n v="3"/>
    <n v="6"/>
  </r>
  <r>
    <n v="141786912"/>
    <x v="17"/>
    <x v="17"/>
    <s v="Population Health"/>
    <n v="0.7"/>
    <n v="0.7"/>
    <s v="jelw001 "/>
    <s v="Medicine and Public Health"/>
    <s v="MEDPH"/>
    <x v="16"/>
    <x v="15"/>
    <m/>
    <m/>
    <s v="B"/>
    <m/>
    <n v="2.5"/>
    <n v="3"/>
    <n v="5.25"/>
  </r>
  <r>
    <n v="109194265"/>
    <x v="17"/>
    <x v="17"/>
    <s v="Population Health"/>
    <n v="1"/>
    <n v="1"/>
    <s v="jfan003 "/>
    <s v="Medicine and Public Health"/>
    <s v="MEDPH"/>
    <x v="16"/>
    <x v="15"/>
    <m/>
    <m/>
    <s v="B"/>
    <m/>
    <n v="2.5"/>
    <n v="3"/>
    <n v="7.5"/>
  </r>
  <r>
    <n v="105457940"/>
    <x v="17"/>
    <x v="17"/>
    <s v="Bioengineering Institute"/>
    <n v="1"/>
    <n v="1"/>
    <s v="jfer004 "/>
    <s v="Engineering Technology and Architecture"/>
    <s v="ETA"/>
    <x v="4"/>
    <x v="4"/>
    <m/>
    <m/>
    <s v="B"/>
    <m/>
    <n v="2.5"/>
    <n v="3"/>
    <n v="7.5"/>
  </r>
  <r>
    <n v="141785255"/>
    <x v="17"/>
    <x v="17"/>
    <s v="Medical Sciences"/>
    <n v="1"/>
    <n v="1"/>
    <s v="jfla018 "/>
    <s v="Biological Sciences"/>
    <s v="BIOS"/>
    <x v="12"/>
    <x v="11"/>
    <m/>
    <m/>
    <s v="B"/>
    <m/>
    <n v="2"/>
    <n v="3"/>
    <n v="6"/>
  </r>
  <r>
    <n v="109222982"/>
    <x v="17"/>
    <x v="17"/>
    <s v="Medical Sciences"/>
    <n v="1"/>
    <n v="1"/>
    <s v="jfra006 "/>
    <s v="Biological Sciences"/>
    <s v="BIOS"/>
    <x v="12"/>
    <x v="11"/>
    <m/>
    <m/>
    <s v="A"/>
    <m/>
    <n v="2"/>
    <n v="5"/>
    <n v="10"/>
  </r>
  <r>
    <n v="114360800"/>
    <x v="17"/>
    <x v="17"/>
    <s v="History"/>
    <n v="1"/>
    <n v="1"/>
    <s v="jfro012 "/>
    <s v="Humanities and Law"/>
    <s v="HAL"/>
    <x v="14"/>
    <x v="13"/>
    <m/>
    <m/>
    <s v="B"/>
    <m/>
    <n v="1"/>
    <n v="3"/>
    <n v="3"/>
  </r>
  <r>
    <n v="141879068"/>
    <x v="17"/>
    <x v="17"/>
    <s v="Curriculum &amp; Pedagogy"/>
    <n v="1"/>
    <n v="1"/>
    <s v="jgaf036 "/>
    <s v="Education"/>
    <s v="EDU"/>
    <x v="13"/>
    <x v="12"/>
    <m/>
    <m/>
    <s v="B"/>
    <m/>
    <n v="1"/>
    <n v="3"/>
    <n v="3"/>
  </r>
  <r>
    <n v="137915575"/>
    <x v="17"/>
    <x v="17"/>
    <s v="Environment"/>
    <n v="1"/>
    <n v="1"/>
    <s v="jgai009 "/>
    <s v="Social Sciences and Other Cultural/Social Sciences"/>
    <s v="SSOCSS"/>
    <x v="37"/>
    <x v="37"/>
    <m/>
    <m/>
    <s v="A"/>
    <m/>
    <n v="1"/>
    <n v="5"/>
    <n v="5"/>
  </r>
  <r>
    <n v="109194451"/>
    <x v="17"/>
    <x v="17"/>
    <s v="Environment"/>
    <n v="1"/>
    <n v="1"/>
    <s v="jgao003 "/>
    <s v="Physical Sciences"/>
    <s v="PHYSC"/>
    <x v="36"/>
    <x v="36"/>
    <m/>
    <m/>
    <s v="C"/>
    <m/>
    <n v="2"/>
    <n v="1"/>
    <n v="2"/>
  </r>
  <r>
    <n v="141786129"/>
    <x v="17"/>
    <x v="17"/>
    <s v="Architecture &amp; Planning"/>
    <n v="1"/>
    <n v="1"/>
    <s v="jgat010 "/>
    <s v="Engineering Technology and Architecture"/>
    <s v="ETA"/>
    <x v="32"/>
    <x v="31"/>
    <m/>
    <m/>
    <s v="B"/>
    <m/>
    <n v="2.5"/>
    <n v="3"/>
    <n v="7.5"/>
  </r>
  <r>
    <n v="141786397"/>
    <x v="17"/>
    <x v="17"/>
    <s v="Population Health"/>
    <n v="0.21"/>
    <n v="0.21"/>
    <s v="jgra875 "/>
    <s v="Medicine and Public Health"/>
    <s v="MEDPH"/>
    <x v="19"/>
    <x v="18"/>
    <m/>
    <m/>
    <s v="B"/>
    <m/>
    <n v="2.5"/>
    <n v="3"/>
    <n v="1.575"/>
  </r>
  <r>
    <n v="109193496"/>
    <x v="17"/>
    <x v="17"/>
    <s v="Liggins Institute"/>
    <n v="1"/>
    <n v="1"/>
    <s v="jgua001 "/>
    <s v="Medicine and Public Health"/>
    <s v="MEDPH"/>
    <x v="35"/>
    <x v="35"/>
    <m/>
    <m/>
    <s v="B"/>
    <m/>
    <n v="2.5"/>
    <n v="3"/>
    <n v="7.5"/>
  </r>
  <r>
    <n v="109196574"/>
    <x v="17"/>
    <x v="17"/>
    <s v="Psychology"/>
    <n v="1"/>
    <n v="1"/>
    <s v="jham035 "/>
    <s v="Social Sciences and Other Cultural/Social Sciences"/>
    <s v="SSOCSS"/>
    <x v="3"/>
    <x v="3"/>
    <m/>
    <m/>
    <s v="B"/>
    <m/>
    <n v="2"/>
    <n v="3"/>
    <n v="6"/>
  </r>
  <r>
    <n v="104464377"/>
    <x v="17"/>
    <x v="17"/>
    <s v="Bioengineering Institute"/>
    <n v="1"/>
    <n v="1"/>
    <s v="jhan083 "/>
    <s v="Engineering Technology and Architecture"/>
    <s v="ETA"/>
    <x v="4"/>
    <x v="4"/>
    <m/>
    <m/>
    <s v="C(NE)"/>
    <m/>
    <n v="2.5"/>
    <n v="1"/>
    <n v="2.5"/>
  </r>
  <r>
    <n v="122531679"/>
    <x v="17"/>
    <x v="17"/>
    <s v="Chemical &amp; Materials Engineering"/>
    <n v="0.65"/>
    <n v="0.65"/>
    <s v="jhan156 "/>
    <s v="Engineering Technology and Architecture"/>
    <s v="ETA"/>
    <x v="4"/>
    <x v="4"/>
    <m/>
    <m/>
    <s v="C(NE)"/>
    <m/>
    <n v="2.5"/>
    <n v="1"/>
    <n v="1.625"/>
  </r>
  <r>
    <n v="105370786"/>
    <x v="17"/>
    <x v="17"/>
    <s v="Accounting &amp; Finance"/>
    <n v="1"/>
    <n v="1"/>
    <s v="jhar065 "/>
    <s v="Business and Economics"/>
    <s v="BEC"/>
    <x v="29"/>
    <x v="28"/>
    <m/>
    <m/>
    <s v="C"/>
    <m/>
    <n v="1"/>
    <n v="1"/>
    <n v="1"/>
  </r>
  <r>
    <n v="109191013"/>
    <x v="17"/>
    <x v="17"/>
    <s v="Physics"/>
    <n v="1"/>
    <n v="1"/>
    <s v="jhar154 "/>
    <s v="Physical Sciences"/>
    <s v="PHYSC"/>
    <x v="28"/>
    <x v="27"/>
    <m/>
    <m/>
    <s v="B"/>
    <m/>
    <n v="2"/>
    <n v="3"/>
    <n v="6"/>
  </r>
  <r>
    <n v="109198046"/>
    <x v="17"/>
    <x v="17"/>
    <s v="Liggins Institute"/>
    <n v="1"/>
    <n v="1"/>
    <s v="jhar174 "/>
    <s v="Medicine and Public Health"/>
    <s v="MEDPH"/>
    <x v="19"/>
    <x v="18"/>
    <m/>
    <m/>
    <s v="A"/>
    <m/>
    <n v="2.5"/>
    <n v="5"/>
    <n v="12.5"/>
  </r>
  <r>
    <n v="141785998"/>
    <x v="17"/>
    <x v="17"/>
    <s v="Pharmacy"/>
    <n v="1"/>
    <n v="1"/>
    <s v="jhar263 "/>
    <s v="Health"/>
    <s v="HEALTH"/>
    <x v="41"/>
    <x v="41"/>
    <m/>
    <m/>
    <s v="B"/>
    <m/>
    <n v="2.5"/>
    <n v="3"/>
    <n v="7.5"/>
  </r>
  <r>
    <n v="103233670"/>
    <x v="17"/>
    <x v="17"/>
    <s v="Learning, Development &amp; Professional Practice"/>
    <n v="1"/>
    <n v="1"/>
    <s v="jhar279 "/>
    <s v="Education"/>
    <s v="EDU"/>
    <x v="13"/>
    <x v="12"/>
    <m/>
    <m/>
    <s v="R"/>
    <m/>
    <n v="1"/>
    <n v="0"/>
    <n v="0"/>
  </r>
  <r>
    <n v="120689562"/>
    <x v="17"/>
    <x v="17"/>
    <s v="Classics and Art History"/>
    <n v="1"/>
    <n v="1"/>
    <s v="jhel015 "/>
    <s v="Humanities and Law"/>
    <s v="HAL"/>
    <x v="14"/>
    <x v="13"/>
    <m/>
    <m/>
    <s v="R"/>
    <m/>
    <n v="1"/>
    <n v="0"/>
    <n v="0"/>
  </r>
  <r>
    <n v="109196520"/>
    <x v="17"/>
    <x v="17"/>
    <s v="Economics"/>
    <n v="1"/>
    <n v="1"/>
    <s v="jhil044 "/>
    <s v="Business and Economics"/>
    <s v="BEC"/>
    <x v="39"/>
    <x v="39"/>
    <m/>
    <m/>
    <s v="R"/>
    <m/>
    <n v="1"/>
    <n v="0"/>
    <n v="0"/>
  </r>
  <r>
    <n v="105457713"/>
    <x v="17"/>
    <x v="17"/>
    <s v="Biological Sciences"/>
    <n v="1"/>
    <n v="1"/>
    <s v="jhil047 "/>
    <s v="Biological Sciences"/>
    <s v="BIOS"/>
    <x v="12"/>
    <x v="11"/>
    <m/>
    <m/>
    <s v="R(NE)"/>
    <m/>
    <n v="2"/>
    <n v="0"/>
    <n v="0"/>
  </r>
  <r>
    <n v="109191041"/>
    <x v="17"/>
    <x v="17"/>
    <s v="Political Studies"/>
    <n v="1"/>
    <n v="1"/>
    <s v="jhoa007 "/>
    <s v="Social Sciences and Other Cultural/Social Sciences"/>
    <s v="SSOCSS"/>
    <x v="10"/>
    <x v="6"/>
    <m/>
    <m/>
    <s v="C"/>
    <m/>
    <n v="1"/>
    <n v="1"/>
    <n v="1"/>
  </r>
  <r>
    <n v="105451608"/>
    <x v="17"/>
    <x v="17"/>
    <s v="Learning, Development &amp; Professional Practice"/>
    <n v="1"/>
    <n v="1"/>
    <s v="jhop004 "/>
    <s v="Education"/>
    <s v="EDU"/>
    <x v="13"/>
    <x v="12"/>
    <m/>
    <m/>
    <s v="C"/>
    <m/>
    <n v="1"/>
    <n v="1"/>
    <n v="1"/>
  </r>
  <r>
    <n v="109198140"/>
    <x v="17"/>
    <x v="17"/>
    <s v="Computer Science"/>
    <n v="0.66"/>
    <n v="0.66"/>
    <s v="jhos002 "/>
    <s v="Mathematical and Information Sciences and Technology"/>
    <s v="MIST"/>
    <x v="5"/>
    <x v="5"/>
    <m/>
    <m/>
    <s v="A"/>
    <m/>
    <n v="2"/>
    <n v="5"/>
    <n v="6.6000000000000005"/>
  </r>
  <r>
    <n v="109190721"/>
    <x v="17"/>
    <x v="17"/>
    <s v="Architecture &amp; Planning"/>
    <n v="0.75"/>
    <n v="0.75"/>
    <s v="jhun039 "/>
    <s v="Engineering Technology and Architecture"/>
    <s v="ETA"/>
    <x v="32"/>
    <x v="31"/>
    <m/>
    <m/>
    <s v="B"/>
    <m/>
    <n v="2.5"/>
    <n v="3"/>
    <n v="5.625"/>
  </r>
  <r>
    <n v="109199558"/>
    <x v="17"/>
    <x v="17"/>
    <s v="Civil &amp; Environmental Engineering"/>
    <n v="1"/>
    <n v="1"/>
    <s v="jing005 "/>
    <s v="Engineering Technology and Architecture"/>
    <s v="ETA"/>
    <x v="4"/>
    <x v="4"/>
    <m/>
    <m/>
    <s v="A"/>
    <m/>
    <n v="2.5"/>
    <n v="5"/>
    <n v="12.5"/>
  </r>
  <r>
    <n v="108859324"/>
    <x v="17"/>
    <x v="17"/>
    <s v="Management &amp; Intl Business"/>
    <n v="0.46"/>
    <n v="0.46"/>
    <s v="jink002 "/>
    <s v="Business and Economics"/>
    <s v="BEC"/>
    <x v="15"/>
    <x v="14"/>
    <m/>
    <m/>
    <s v="A"/>
    <m/>
    <n v="1"/>
    <n v="5"/>
    <n v="2.3000000000000003"/>
  </r>
  <r>
    <n v="104356926"/>
    <x v="17"/>
    <x v="17"/>
    <s v="Law"/>
    <n v="1"/>
    <n v="1"/>
    <s v="jip001 "/>
    <s v="Humanities and Law"/>
    <s v="HAL"/>
    <x v="22"/>
    <x v="21"/>
    <m/>
    <m/>
    <s v="B"/>
    <m/>
    <n v="1"/>
    <n v="3"/>
    <n v="3"/>
  </r>
  <r>
    <n v="120913542"/>
    <x v="17"/>
    <x v="17"/>
    <s v="Medical Sciences"/>
    <n v="1"/>
    <n v="1"/>
    <s v="jjai002 "/>
    <s v="Medicine and Public Health"/>
    <s v="MEDPH"/>
    <x v="35"/>
    <x v="35"/>
    <m/>
    <m/>
    <s v="R"/>
    <m/>
    <n v="2.5"/>
    <n v="0"/>
    <n v="0"/>
  </r>
  <r>
    <n v="1051230"/>
    <x v="17"/>
    <x v="17"/>
    <s v="School of Medicine"/>
    <n v="1"/>
    <n v="1"/>
    <s v="jjam028 "/>
    <s v="Medicine and Public Health"/>
    <s v="MEDPH"/>
    <x v="35"/>
    <x v="35"/>
    <m/>
    <m/>
    <s v="B"/>
    <m/>
    <n v="2.5"/>
    <n v="3"/>
    <n v="7.5"/>
  </r>
  <r>
    <n v="109360492"/>
    <x v="17"/>
    <x v="17"/>
    <s v="Critical Studies in Education"/>
    <n v="0.2"/>
    <n v="0.2"/>
    <s v="jjes001 "/>
    <s v="Education"/>
    <s v="EDU"/>
    <x v="13"/>
    <x v="12"/>
    <m/>
    <m/>
    <s v="B"/>
    <m/>
    <n v="1"/>
    <n v="3"/>
    <n v="0.60000000000000009"/>
  </r>
  <r>
    <n v="141589050"/>
    <x v="17"/>
    <x v="17"/>
    <s v="Chemical Sciences"/>
    <n v="1"/>
    <n v="1"/>
    <s v="jjin980 "/>
    <s v="Physical Sciences"/>
    <s v="PHYSC"/>
    <x v="11"/>
    <x v="10"/>
    <m/>
    <m/>
    <s v="C(NE)"/>
    <m/>
    <n v="2"/>
    <n v="1"/>
    <n v="2"/>
  </r>
  <r>
    <n v="105461679"/>
    <x v="17"/>
    <x v="17"/>
    <s v="Biological Sciences"/>
    <n v="0.5"/>
    <n v="0.5"/>
    <s v="jjoh001 "/>
    <s v="Biological Sciences"/>
    <s v="BIOS"/>
    <x v="12"/>
    <x v="11"/>
    <m/>
    <m/>
    <s v="C"/>
    <m/>
    <n v="2"/>
    <n v="1"/>
    <n v="1"/>
  </r>
  <r>
    <n v="10145340"/>
    <x v="17"/>
    <x v="17"/>
    <s v="Bioengineering Institute"/>
    <n v="1"/>
    <n v="1"/>
    <s v="jjor012 "/>
    <s v="Engineering Technology and Architecture"/>
    <s v="ETA"/>
    <x v="4"/>
    <x v="4"/>
    <m/>
    <m/>
    <s v="C(NE)"/>
    <m/>
    <n v="2.5"/>
    <n v="1"/>
    <n v="2.5"/>
  </r>
  <r>
    <n v="141909060"/>
    <x v="17"/>
    <x v="17"/>
    <s v="Medical Sciences"/>
    <n v="1"/>
    <n v="1"/>
    <s v="jjos636 "/>
    <s v="Physical Sciences"/>
    <s v="PHYSC"/>
    <x v="11"/>
    <x v="10"/>
    <m/>
    <m/>
    <s v="C(NE)"/>
    <m/>
    <n v="2"/>
    <n v="1"/>
    <n v="2"/>
  </r>
  <r>
    <n v="141588598"/>
    <x v="17"/>
    <x v="17"/>
    <s v="Mathematics"/>
    <n v="1"/>
    <n v="1"/>
    <s v="jkai005 "/>
    <s v="Mathematical and Information Sciences and Technology"/>
    <s v="MIST"/>
    <x v="25"/>
    <x v="24"/>
    <m/>
    <m/>
    <s v="A"/>
    <m/>
    <n v="1"/>
    <n v="5"/>
    <n v="5"/>
  </r>
  <r>
    <n v="110042513"/>
    <x v="17"/>
    <x v="17"/>
    <s v="Medical Sciences"/>
    <n v="0.8"/>
    <n v="0.8"/>
    <s v="jken001 "/>
    <s v="Physical Sciences"/>
    <s v="PHYSC"/>
    <x v="11"/>
    <x v="10"/>
    <m/>
    <m/>
    <s v="C"/>
    <m/>
    <n v="2"/>
    <n v="1"/>
    <n v="1.6"/>
  </r>
  <r>
    <n v="141927352"/>
    <x v="17"/>
    <x v="17"/>
    <s v="Pharmacy"/>
    <n v="1"/>
    <n v="1"/>
    <s v="jken009 "/>
    <s v="Health"/>
    <s v="HEALTH"/>
    <x v="41"/>
    <x v="41"/>
    <m/>
    <m/>
    <s v="B"/>
    <m/>
    <n v="2.5"/>
    <n v="3"/>
    <n v="7.5"/>
  </r>
  <r>
    <n v="104680654"/>
    <x v="17"/>
    <x v="17"/>
    <s v="Population Health"/>
    <n v="0.6"/>
    <n v="0.6"/>
    <s v="jken045 "/>
    <s v="Medicine and Public Health"/>
    <s v="MEDPH"/>
    <x v="19"/>
    <x v="18"/>
    <m/>
    <m/>
    <s v="C"/>
    <m/>
    <n v="2.5"/>
    <n v="1"/>
    <n v="1.5"/>
  </r>
  <r>
    <n v="106966223"/>
    <x v="17"/>
    <x v="17"/>
    <s v="Nursing"/>
    <n v="1"/>
    <n v="1"/>
    <s v="jkid007 "/>
    <s v="Health"/>
    <s v="HEALTH"/>
    <x v="21"/>
    <x v="20"/>
    <m/>
    <m/>
    <s v="C"/>
    <m/>
    <n v="2"/>
    <n v="1"/>
    <n v="2"/>
  </r>
  <r>
    <n v="104937707"/>
    <x v="17"/>
    <x v="17"/>
    <s v="Medical Sciences"/>
    <n v="1"/>
    <n v="1"/>
    <s v="jkim118 "/>
    <s v="Medicine and Public Health"/>
    <s v="MEDPH"/>
    <x v="35"/>
    <x v="35"/>
    <m/>
    <m/>
    <s v="C(NE)"/>
    <m/>
    <n v="2.5"/>
    <n v="1"/>
    <n v="2.5"/>
  </r>
  <r>
    <n v="2241543"/>
    <x v="17"/>
    <x v="17"/>
    <s v="Population Health"/>
    <n v="1"/>
    <n v="1"/>
    <s v="jkin937 "/>
    <s v="Social Sciences and Other Cultural/Social Sciences"/>
    <s v="SSOCSS"/>
    <x v="3"/>
    <x v="3"/>
    <m/>
    <m/>
    <s v="C(NE)"/>
    <m/>
    <n v="2"/>
    <n v="1"/>
    <n v="2"/>
  </r>
  <r>
    <n v="109190601"/>
    <x v="17"/>
    <x v="17"/>
    <s v="School of Medicine"/>
    <n v="1"/>
    <n v="1"/>
    <s v="jkol002 "/>
    <s v="Medicine and Public Health"/>
    <s v="MEDPH"/>
    <x v="19"/>
    <x v="18"/>
    <m/>
    <m/>
    <s v="B"/>
    <m/>
    <n v="2.5"/>
    <n v="3"/>
    <n v="7.5"/>
  </r>
  <r>
    <n v="104674778"/>
    <x v="17"/>
    <x v="17"/>
    <s v="Bioengineering Institute"/>
    <n v="1"/>
    <n v="1"/>
    <s v="jkru003 "/>
    <s v="Engineering Technology and Architecture"/>
    <s v="ETA"/>
    <x v="4"/>
    <x v="4"/>
    <m/>
    <m/>
    <s v="B"/>
    <m/>
    <n v="2.5"/>
    <n v="3"/>
    <n v="7.5"/>
  </r>
  <r>
    <n v="109360543"/>
    <x v="17"/>
    <x v="17"/>
    <s v="Curriculum &amp; Pedagogy"/>
    <n v="1"/>
    <n v="1"/>
    <s v="jlad003 "/>
    <s v="Education"/>
    <s v="EDU"/>
    <x v="13"/>
    <x v="12"/>
    <m/>
    <m/>
    <s v="C"/>
    <m/>
    <n v="1"/>
    <n v="1"/>
    <n v="1"/>
  </r>
  <r>
    <n v="105456880"/>
    <x v="17"/>
    <x v="17"/>
    <s v="Te Puna Wananga"/>
    <n v="0.81"/>
    <n v="0.81"/>
    <s v="jlee045 "/>
    <s v="Māori Knowledge and Development"/>
    <s v="MKD"/>
    <x v="6"/>
    <x v="12"/>
    <m/>
    <m/>
    <s v="C"/>
    <m/>
    <n v="1"/>
    <n v="1"/>
    <n v="0.81"/>
  </r>
  <r>
    <n v="120690419"/>
    <x v="17"/>
    <x v="17"/>
    <s v="Political Studies"/>
    <n v="1"/>
    <n v="1"/>
    <s v="jlee349 "/>
    <s v="Social Sciences and Other Cultural/Social Sciences"/>
    <s v="SSOCSS"/>
    <x v="10"/>
    <x v="6"/>
    <m/>
    <m/>
    <s v="A"/>
    <m/>
    <n v="1"/>
    <n v="5"/>
    <n v="5"/>
  </r>
  <r>
    <n v="141588054"/>
    <x v="17"/>
    <x v="17"/>
    <s v="Medical Sciences"/>
    <n v="1"/>
    <n v="1"/>
    <s v="jlef004 "/>
    <s v="Medicine and Public Health"/>
    <s v="MEDPH"/>
    <x v="35"/>
    <x v="35"/>
    <m/>
    <m/>
    <s v="R"/>
    <m/>
    <n v="2.5"/>
    <n v="0"/>
    <n v="0"/>
  </r>
  <r>
    <n v="1021937"/>
    <x v="17"/>
    <x v="17"/>
    <s v="Optometry &amp; Vision Science"/>
    <n v="1"/>
    <n v="1"/>
    <s v="jlim002 "/>
    <s v="Medicine and Public Health"/>
    <s v="MEDPH"/>
    <x v="35"/>
    <x v="35"/>
    <m/>
    <m/>
    <s v="B"/>
    <m/>
    <n v="2.5"/>
    <n v="3"/>
    <n v="7.5"/>
  </r>
  <r>
    <n v="1049533"/>
    <x v="17"/>
    <x v="17"/>
    <s v="Medical Sciences"/>
    <n v="0.9"/>
    <n v="0.9"/>
    <s v="jlim018 "/>
    <s v="Biological Sciences"/>
    <s v="BIOS"/>
    <x v="12"/>
    <x v="11"/>
    <m/>
    <m/>
    <s v="C(NE)"/>
    <m/>
    <n v="2"/>
    <n v="1"/>
    <n v="1.8"/>
  </r>
  <r>
    <n v="119466696"/>
    <x v="17"/>
    <x v="17"/>
    <s v="Environment"/>
    <n v="1"/>
    <n v="1"/>
    <s v="jlin024 "/>
    <s v="Physical Sciences"/>
    <s v="PHYSC"/>
    <x v="36"/>
    <x v="36"/>
    <m/>
    <m/>
    <s v="B"/>
    <m/>
    <n v="2"/>
    <n v="3"/>
    <n v="6"/>
  </r>
  <r>
    <n v="109200590"/>
    <x v="17"/>
    <x v="17"/>
    <s v="Mechanical Engineering"/>
    <n v="1"/>
    <n v="1"/>
    <s v="jlin028 "/>
    <s v="Engineering Technology and Architecture"/>
    <s v="ETA"/>
    <x v="4"/>
    <x v="4"/>
    <m/>
    <m/>
    <s v="C"/>
    <m/>
    <n v="2.5"/>
    <n v="1"/>
    <n v="2.5"/>
  </r>
  <r>
    <n v="109192405"/>
    <x v="17"/>
    <x v="17"/>
    <s v="Medical Sciences"/>
    <n v="1"/>
    <n v="1"/>
    <s v="jlip007 "/>
    <s v="Medicine and Public Health"/>
    <s v="MEDPH"/>
    <x v="35"/>
    <x v="35"/>
    <m/>
    <m/>
    <s v="B"/>
    <m/>
    <n v="2.5"/>
    <n v="3"/>
    <n v="7.5"/>
  </r>
  <r>
    <n v="109196809"/>
    <x v="17"/>
    <x v="17"/>
    <s v="Anthropology"/>
    <n v="1"/>
    <n v="1"/>
    <s v="jlit018 "/>
    <s v="Social Sciences and Other Cultural/Social Sciences"/>
    <s v="SSOCSS"/>
    <x v="34"/>
    <x v="34"/>
    <m/>
    <m/>
    <s v="A"/>
    <m/>
    <n v="1"/>
    <n v="5"/>
    <n v="5"/>
  </r>
  <r>
    <n v="120913131"/>
    <x v="17"/>
    <x v="17"/>
    <s v="Medical Sciences"/>
    <n v="1"/>
    <n v="1"/>
    <s v="jliu082 "/>
    <s v="Medicine and Public Health"/>
    <s v="MEDPH"/>
    <x v="35"/>
    <x v="35"/>
    <m/>
    <m/>
    <s v="B"/>
    <m/>
    <n v="2.5"/>
    <n v="3"/>
    <n v="7.5"/>
  </r>
  <r>
    <n v="109229668"/>
    <x v="17"/>
    <x v="17"/>
    <s v="Biological Sciences"/>
    <n v="0.6"/>
    <n v="0.6"/>
    <s v="jlot006 "/>
    <s v="Biological Sciences"/>
    <s v="BIOS"/>
    <x v="12"/>
    <x v="11"/>
    <m/>
    <m/>
    <s v="B"/>
    <m/>
    <n v="2"/>
    <n v="3"/>
    <n v="3.5999999999999996"/>
  </r>
  <r>
    <n v="112504549"/>
    <x v="17"/>
    <x v="17"/>
    <s v="Chemical &amp; Materials Engineering"/>
    <n v="0.4"/>
    <n v="0.4"/>
    <s v="jlu046 "/>
    <s v="Engineering Technology and Architecture"/>
    <s v="ETA"/>
    <x v="4"/>
    <x v="4"/>
    <m/>
    <m/>
    <s v="R"/>
    <m/>
    <n v="2.5"/>
    <n v="0"/>
    <n v="0"/>
  </r>
  <r>
    <n v="130942277"/>
    <x v="17"/>
    <x v="17"/>
    <s v="Biological Sciences"/>
    <n v="1"/>
    <n v="1"/>
    <s v="jmac209 "/>
    <s v="Biological Sciences"/>
    <s v="BIOS"/>
    <x v="7"/>
    <x v="7"/>
    <m/>
    <m/>
    <s v="C(NE)"/>
    <m/>
    <n v="2"/>
    <n v="1"/>
    <n v="2"/>
  </r>
  <r>
    <n v="109189676"/>
    <x v="17"/>
    <x v="17"/>
    <s v="Sport &amp; Exercise Science"/>
    <n v="0.76"/>
    <n v="0.76"/>
    <s v="jmag009 "/>
    <s v="Social Sciences and Other Cultural/Social Sciences"/>
    <s v="SSOCSS"/>
    <x v="3"/>
    <x v="3"/>
    <m/>
    <m/>
    <s v="C"/>
    <m/>
    <n v="2"/>
    <n v="1"/>
    <n v="1.52"/>
  </r>
  <r>
    <n v="141589063"/>
    <x v="17"/>
    <x v="17"/>
    <s v="Chemical Sciences"/>
    <n v="1"/>
    <n v="1"/>
    <s v="jmal640 "/>
    <s v="Physical Sciences"/>
    <s v="PHYSC"/>
    <x v="11"/>
    <x v="10"/>
    <m/>
    <m/>
    <s v="C(NE)"/>
    <m/>
    <n v="2"/>
    <n v="1"/>
    <n v="2"/>
  </r>
  <r>
    <n v="109191983"/>
    <x v="17"/>
    <x v="17"/>
    <s v="Law"/>
    <n v="1"/>
    <n v="1"/>
    <s v="jman045 "/>
    <s v="Humanities and Law"/>
    <s v="HAL"/>
    <x v="22"/>
    <x v="21"/>
    <m/>
    <m/>
    <s v="B"/>
    <m/>
    <n v="1"/>
    <n v="3"/>
    <n v="3"/>
  </r>
  <r>
    <n v="109457860"/>
    <x v="17"/>
    <x v="17"/>
    <s v="Fine Arts"/>
    <n v="1"/>
    <n v="1"/>
    <s v="jman077 "/>
    <s v="Humanities and Law"/>
    <s v="HAL"/>
    <x v="14"/>
    <x v="13"/>
    <m/>
    <m/>
    <s v="B"/>
    <m/>
    <n v="1"/>
    <n v="3"/>
    <n v="3"/>
  </r>
  <r>
    <n v="141785520"/>
    <x v="17"/>
    <x v="17"/>
    <s v="Counselling, Human Service &amp; Social Work"/>
    <n v="1"/>
    <n v="1"/>
    <s v="jmar323 "/>
    <s v="Social Sciences and Other Cultural/Social Sciences"/>
    <s v="SSOCSS"/>
    <x v="24"/>
    <x v="23"/>
    <m/>
    <m/>
    <s v="B"/>
    <m/>
    <n v="1"/>
    <n v="3"/>
    <n v="3"/>
  </r>
  <r>
    <n v="109194783"/>
    <x v="17"/>
    <x v="17"/>
    <s v="Environment"/>
    <n v="1"/>
    <n v="1"/>
    <s v="jmau007 "/>
    <s v="Physical Sciences"/>
    <s v="PHYSC"/>
    <x v="36"/>
    <x v="36"/>
    <m/>
    <m/>
    <s v="B"/>
    <m/>
    <n v="2"/>
    <n v="3"/>
    <n v="6"/>
  </r>
  <r>
    <n v="107810350"/>
    <x v="17"/>
    <x v="17"/>
    <s v="Curriculum &amp; Pedagogy"/>
    <n v="1"/>
    <n v="1"/>
    <s v="jmcc084 "/>
    <s v="Māori Knowledge and Development"/>
    <s v="MKD"/>
    <x v="6"/>
    <x v="12"/>
    <m/>
    <m/>
    <s v="C"/>
    <m/>
    <n v="1"/>
    <n v="1"/>
    <n v="1"/>
  </r>
  <r>
    <n v="109202233"/>
    <x v="17"/>
    <x v="17"/>
    <s v="Population Health"/>
    <n v="0.7"/>
    <n v="0.7"/>
    <s v="jmcc092 "/>
    <s v="Medicine and Public Health"/>
    <s v="MEDPH"/>
    <x v="16"/>
    <x v="15"/>
    <m/>
    <m/>
    <s v="B"/>
    <m/>
    <n v="2.5"/>
    <n v="3"/>
    <n v="5.25"/>
  </r>
  <r>
    <n v="103550549"/>
    <x v="17"/>
    <x v="17"/>
    <s v="Bioengineering Institute"/>
    <n v="0.7"/>
    <n v="0.7"/>
    <s v="jmcc158 "/>
    <s v="Engineering Technology and Architecture"/>
    <s v="ETA"/>
    <x v="4"/>
    <x v="4"/>
    <m/>
    <m/>
    <s v="C(NE)"/>
    <m/>
    <n v="2.5"/>
    <n v="1"/>
    <n v="1.75"/>
  </r>
  <r>
    <n v="109222834"/>
    <x v="17"/>
    <x v="17"/>
    <s v="Law"/>
    <n v="1"/>
    <n v="1"/>
    <s v="jmcl058 "/>
    <s v="Humanities and Law"/>
    <s v="HAL"/>
    <x v="22"/>
    <x v="21"/>
    <m/>
    <m/>
    <s v="B"/>
    <m/>
    <n v="1"/>
    <n v="3"/>
    <n v="3"/>
  </r>
  <r>
    <n v="109191610"/>
    <x v="17"/>
    <x v="17"/>
    <s v="Chemical Sciences"/>
    <n v="1"/>
    <n v="1"/>
    <s v="jmet007 "/>
    <s v="Physical Sciences"/>
    <s v="PHYSC"/>
    <x v="11"/>
    <x v="10"/>
    <m/>
    <m/>
    <s v="A"/>
    <m/>
    <n v="2"/>
    <n v="5"/>
    <n v="10"/>
  </r>
  <r>
    <n v="105792225"/>
    <x v="17"/>
    <x v="17"/>
    <s v="Bioengineering Institute"/>
    <n v="1"/>
    <n v="1"/>
    <s v="jmit038 "/>
    <s v="Medicine and Public Health"/>
    <s v="MEDPH"/>
    <x v="35"/>
    <x v="35"/>
    <m/>
    <m/>
    <s v="R(NE)"/>
    <m/>
    <n v="2.5"/>
    <n v="0"/>
    <n v="0"/>
  </r>
  <r>
    <n v="109191317"/>
    <x v="17"/>
    <x v="17"/>
    <s v="Leigh Marine Research Centre"/>
    <n v="1"/>
    <n v="1"/>
    <s v="jmon023 "/>
    <s v="Biological Sciences"/>
    <s v="BIOS"/>
    <x v="7"/>
    <x v="7"/>
    <m/>
    <m/>
    <s v="A"/>
    <m/>
    <n v="2"/>
    <n v="5"/>
    <n v="10"/>
  </r>
  <r>
    <n v="120689838"/>
    <x v="17"/>
    <x v="17"/>
    <s v="Medical Sciences"/>
    <n v="1"/>
    <n v="1"/>
    <s v="jmon037 "/>
    <s v="Biological Sciences"/>
    <s v="BIOS"/>
    <x v="12"/>
    <x v="11"/>
    <m/>
    <m/>
    <s v="B"/>
    <m/>
    <n v="2"/>
    <n v="3"/>
    <n v="6"/>
  </r>
  <r>
    <n v="109222727"/>
    <x v="17"/>
    <x v="17"/>
    <s v="Political Studies"/>
    <n v="1"/>
    <n v="1"/>
    <s v="jmor158 "/>
    <s v="Humanities and Law"/>
    <s v="HAL"/>
    <x v="14"/>
    <x v="13"/>
    <m/>
    <m/>
    <s v="B"/>
    <m/>
    <n v="1"/>
    <n v="3"/>
    <n v="3"/>
  </r>
  <r>
    <n v="141803041"/>
    <x v="17"/>
    <x v="17"/>
    <s v="Curriculum &amp; Pedagogy"/>
    <n v="1"/>
    <n v="1"/>
    <s v="jmor571 "/>
    <s v="Education"/>
    <s v="EDU"/>
    <x v="13"/>
    <x v="12"/>
    <m/>
    <m/>
    <s v="B"/>
    <m/>
    <n v="1"/>
    <n v="3"/>
    <n v="3"/>
  </r>
  <r>
    <n v="141785679"/>
    <x v="17"/>
    <x v="17"/>
    <s v="Sociology"/>
    <n v="1"/>
    <n v="1"/>
    <s v="jole011 "/>
    <s v="Humanities and Law"/>
    <s v="HAL"/>
    <x v="22"/>
    <x v="21"/>
    <m/>
    <m/>
    <s v="B"/>
    <m/>
    <n v="1"/>
    <n v="3"/>
    <n v="3"/>
  </r>
  <r>
    <n v="125120203"/>
    <x v="17"/>
    <x v="17"/>
    <s v="Engineering Science"/>
    <n v="1"/>
    <n v="1"/>
    <s v="josu006 "/>
    <s v="Engineering Technology and Architecture"/>
    <s v="ETA"/>
    <x v="4"/>
    <x v="4"/>
    <m/>
    <m/>
    <s v="C(NE)"/>
    <m/>
    <n v="2.5"/>
    <n v="1"/>
    <n v="2.5"/>
  </r>
  <r>
    <n v="120714670"/>
    <x v="17"/>
    <x v="17"/>
    <s v="Economics"/>
    <n v="0.45"/>
    <n v="0.45"/>
    <s v="jpan012 "/>
    <s v="Business and Economics"/>
    <s v="BEC"/>
    <x v="39"/>
    <x v="39"/>
    <m/>
    <m/>
    <s v="B"/>
    <m/>
    <n v="1"/>
    <n v="3"/>
    <n v="1.35"/>
  </r>
  <r>
    <n v="109192803"/>
    <x v="17"/>
    <x v="17"/>
    <s v="Anthropology"/>
    <n v="1"/>
    <n v="1"/>
    <s v="jpar082 "/>
    <s v="Social Sciences and Other Cultural/Social Sciences"/>
    <s v="SSOCSS"/>
    <x v="34"/>
    <x v="34"/>
    <m/>
    <m/>
    <s v="B"/>
    <m/>
    <n v="1"/>
    <n v="3"/>
    <n v="3"/>
  </r>
  <r>
    <n v="109193575"/>
    <x v="17"/>
    <x v="17"/>
    <s v="Curriculum &amp; Pedagogy"/>
    <n v="1"/>
    <n v="1"/>
    <s v="jpar083 "/>
    <s v="Education"/>
    <s v="EDU"/>
    <x v="13"/>
    <x v="12"/>
    <m/>
    <m/>
    <s v="A"/>
    <m/>
    <n v="1"/>
    <n v="5"/>
    <n v="5"/>
  </r>
  <r>
    <n v="104357274"/>
    <x v="17"/>
    <x v="17"/>
    <s v="Nursing"/>
    <n v="1"/>
    <n v="1"/>
    <s v="jpar135 "/>
    <s v="Health"/>
    <s v="HEALTH"/>
    <x v="21"/>
    <x v="20"/>
    <m/>
    <m/>
    <s v="C"/>
    <m/>
    <n v="2"/>
    <n v="1"/>
    <n v="2"/>
  </r>
  <r>
    <n v="109196268"/>
    <x v="17"/>
    <x v="17"/>
    <s v="Mathematics"/>
    <n v="1"/>
    <n v="1"/>
    <s v="jpat072 "/>
    <s v="Mathematical and Information Sciences and Technology"/>
    <s v="MIST"/>
    <x v="25"/>
    <x v="24"/>
    <m/>
    <m/>
    <s v="C"/>
    <m/>
    <n v="1"/>
    <n v="1"/>
    <n v="1"/>
  </r>
  <r>
    <n v="109191493"/>
    <x v="17"/>
    <x v="17"/>
    <s v="School of Medicine"/>
    <n v="1"/>
    <n v="1"/>
    <s v="jpax002 "/>
    <s v="Medicine and Public Health"/>
    <s v="MEDPH"/>
    <x v="35"/>
    <x v="35"/>
    <m/>
    <m/>
    <s v="B"/>
    <m/>
    <n v="2.5"/>
    <n v="3"/>
    <n v="7.5"/>
  </r>
  <r>
    <n v="120914656"/>
    <x v="17"/>
    <x v="17"/>
    <s v="Liggins Institute"/>
    <n v="1"/>
    <n v="1"/>
    <s v="jper019 "/>
    <s v="Medicine and Public Health"/>
    <s v="MEDPH"/>
    <x v="35"/>
    <x v="35"/>
    <m/>
    <m/>
    <s v="B"/>
    <m/>
    <n v="2.5"/>
    <n v="3"/>
    <n v="7.5"/>
  </r>
  <r>
    <n v="109196640"/>
    <x v="17"/>
    <x v="17"/>
    <s v="Optometry &amp; Vision Science"/>
    <n v="1"/>
    <n v="1"/>
    <s v="jphi030 "/>
    <s v="Health"/>
    <s v="HEALTH"/>
    <x v="0"/>
    <x v="0"/>
    <m/>
    <m/>
    <s v="B"/>
    <m/>
    <n v="2"/>
    <n v="3"/>
    <n v="6"/>
  </r>
  <r>
    <n v="141909045"/>
    <x v="17"/>
    <x v="17"/>
    <s v="Faculty of Science"/>
    <n v="1"/>
    <n v="1"/>
    <s v="jpog442 "/>
    <s v="Physical Sciences"/>
    <s v="PHYSC"/>
    <x v="36"/>
    <x v="36"/>
    <m/>
    <m/>
    <s v="C(NE)"/>
    <m/>
    <n v="2"/>
    <n v="1"/>
    <n v="2"/>
  </r>
  <r>
    <n v="109198975"/>
    <x v="17"/>
    <x v="17"/>
    <s v="Biological Sciences"/>
    <n v="1"/>
    <n v="1"/>
    <s v="jput002 "/>
    <s v="Biological Sciences"/>
    <s v="BIOS"/>
    <x v="12"/>
    <x v="11"/>
    <m/>
    <m/>
    <s v="B"/>
    <m/>
    <n v="2"/>
    <n v="3"/>
    <n v="6"/>
  </r>
  <r>
    <n v="141909086"/>
    <x v="17"/>
    <x v="17"/>
    <s v="Population Health"/>
    <n v="0.6"/>
    <n v="0.6"/>
    <s v="jram843 "/>
    <s v="Medicine and Public Health"/>
    <s v="MEDPH"/>
    <x v="16"/>
    <x v="15"/>
    <m/>
    <m/>
    <s v="B"/>
    <m/>
    <n v="2.5"/>
    <n v="3"/>
    <n v="4.5"/>
  </r>
  <r>
    <n v="109195325"/>
    <x v="17"/>
    <x v="17"/>
    <s v="Psychology"/>
    <n v="1"/>
    <n v="1"/>
    <s v="jrea014 "/>
    <s v="Social Sciences and Other Cultural/Social Sciences"/>
    <s v="SSOCSS"/>
    <x v="3"/>
    <x v="3"/>
    <m/>
    <m/>
    <s v="A"/>
    <m/>
    <n v="2"/>
    <n v="5"/>
    <n v="10"/>
  </r>
  <r>
    <n v="109279108"/>
    <x v="17"/>
    <x v="17"/>
    <s v="Applied Language Studies and Linguistics"/>
    <n v="1"/>
    <n v="1"/>
    <s v="jrea023 "/>
    <s v="Education"/>
    <s v="EDU"/>
    <x v="13"/>
    <x v="12"/>
    <m/>
    <m/>
    <s v="B"/>
    <m/>
    <n v="1"/>
    <n v="3"/>
    <n v="3"/>
  </r>
  <r>
    <n v="141587813"/>
    <x v="17"/>
    <x v="17"/>
    <s v="Chemical Sciences"/>
    <n v="1"/>
    <n v="1"/>
    <s v="jrey033 "/>
    <s v="Physical Sciences"/>
    <s v="PHYSC"/>
    <x v="11"/>
    <x v="10"/>
    <m/>
    <m/>
    <s v="B"/>
    <m/>
    <n v="2"/>
    <n v="3"/>
    <n v="6"/>
  </r>
  <r>
    <n v="109360862"/>
    <x v="17"/>
    <x v="17"/>
    <s v="Learning, Development &amp; Professional Practice"/>
    <n v="1"/>
    <n v="1"/>
    <s v="jroc007 "/>
    <s v="Education"/>
    <s v="EDU"/>
    <x v="13"/>
    <x v="12"/>
    <m/>
    <m/>
    <s v="C"/>
    <m/>
    <n v="1"/>
    <n v="1"/>
    <n v="1"/>
  </r>
  <r>
    <n v="109515759"/>
    <x v="17"/>
    <x v="17"/>
    <s v="Learning, Development &amp; Professional Practice"/>
    <n v="1"/>
    <n v="1"/>
    <s v="jrod023 "/>
    <s v="Education"/>
    <s v="EDU"/>
    <x v="13"/>
    <x v="12"/>
    <m/>
    <m/>
    <s v="C"/>
    <m/>
    <n v="1"/>
    <n v="1"/>
    <n v="1"/>
  </r>
  <r>
    <n v="109199162"/>
    <x v="17"/>
    <x v="17"/>
    <s v="Environment"/>
    <n v="1"/>
    <n v="1"/>
    <s v="jrow005 "/>
    <s v="Physical Sciences"/>
    <s v="PHYSC"/>
    <x v="36"/>
    <x v="36"/>
    <m/>
    <m/>
    <s v="B"/>
    <m/>
    <n v="2"/>
    <n v="3"/>
    <n v="6"/>
  </r>
  <r>
    <n v="104666753"/>
    <x v="17"/>
    <x v="17"/>
    <s v="Biological Sciences"/>
    <n v="1"/>
    <n v="1"/>
    <s v="jrus029 "/>
    <s v="Biological Sciences"/>
    <s v="BIOS"/>
    <x v="7"/>
    <x v="7"/>
    <m/>
    <m/>
    <s v="B"/>
    <m/>
    <n v="2"/>
    <n v="3"/>
    <n v="6"/>
  </r>
  <r>
    <n v="141589155"/>
    <x v="17"/>
    <x v="17"/>
    <s v="Environment"/>
    <n v="0.8"/>
    <n v="0.8"/>
    <s v="jsal019 "/>
    <s v="Physical Sciences"/>
    <s v="PHYSC"/>
    <x v="36"/>
    <x v="36"/>
    <m/>
    <m/>
    <s v="B"/>
    <m/>
    <n v="2"/>
    <n v="3"/>
    <n v="4.8000000000000007"/>
  </r>
  <r>
    <n v="105454040"/>
    <x v="17"/>
    <x v="17"/>
    <s v="Population Health"/>
    <n v="1"/>
    <n v="1"/>
    <s v="jsch033 "/>
    <s v="Social Sciences and Other Cultural/Social Sciences"/>
    <s v="SSOCSS"/>
    <x v="24"/>
    <x v="23"/>
    <m/>
    <m/>
    <s v="C(NE)"/>
    <m/>
    <n v="1"/>
    <n v="1"/>
    <n v="1"/>
  </r>
  <r>
    <n v="141785505"/>
    <x v="17"/>
    <x v="17"/>
    <s v="History"/>
    <n v="1"/>
    <n v="1"/>
    <s v="jsco088 "/>
    <s v="Humanities and Law"/>
    <s v="HAL"/>
    <x v="14"/>
    <x v="13"/>
    <m/>
    <m/>
    <s v="B"/>
    <m/>
    <n v="1"/>
    <n v="3"/>
    <n v="3"/>
  </r>
  <r>
    <n v="109196929"/>
    <x v="17"/>
    <x v="17"/>
    <s v="Philosophy"/>
    <n v="1"/>
    <n v="1"/>
    <s v="jsel014 "/>
    <s v="Humanities and Law"/>
    <s v="HAL"/>
    <x v="38"/>
    <x v="38"/>
    <m/>
    <m/>
    <s v="B"/>
    <m/>
    <n v="1"/>
    <n v="3"/>
    <n v="3"/>
  </r>
  <r>
    <n v="109229800"/>
    <x v="17"/>
    <x v="17"/>
    <s v="Pharmacy"/>
    <n v="1"/>
    <n v="1"/>
    <s v="jsha077 "/>
    <s v="Health"/>
    <s v="HEALTH"/>
    <x v="41"/>
    <x v="41"/>
    <m/>
    <m/>
    <s v="B"/>
    <m/>
    <n v="2.5"/>
    <n v="3"/>
    <n v="7.5"/>
  </r>
  <r>
    <n v="109202034"/>
    <x v="17"/>
    <x v="17"/>
    <s v="Pharmacy"/>
    <n v="1"/>
    <n v="1"/>
    <s v="jshe074 "/>
    <s v="Health"/>
    <s v="HEALTH"/>
    <x v="41"/>
    <x v="41"/>
    <m/>
    <m/>
    <s v="A"/>
    <m/>
    <n v="2.5"/>
    <n v="5"/>
    <n v="12.5"/>
  </r>
  <r>
    <n v="134577759"/>
    <x v="17"/>
    <x v="17"/>
    <s v="Biological Sciences"/>
    <n v="1"/>
    <n v="1"/>
    <s v="jsko002 "/>
    <s v="Biological Sciences"/>
    <s v="BIOS"/>
    <x v="12"/>
    <x v="11"/>
    <m/>
    <m/>
    <s v="B"/>
    <m/>
    <n v="2"/>
    <n v="3"/>
    <n v="6"/>
  </r>
  <r>
    <n v="105905535"/>
    <x v="17"/>
    <x v="17"/>
    <s v="School of Medicine"/>
    <n v="0.5"/>
    <n v="0.5"/>
    <s v="jsle003 "/>
    <s v="Medicine and Public Health"/>
    <s v="MEDPH"/>
    <x v="19"/>
    <x v="18"/>
    <m/>
    <m/>
    <s v="A"/>
    <m/>
    <n v="2.5"/>
    <n v="5"/>
    <n v="6.25"/>
  </r>
  <r>
    <n v="109195182"/>
    <x v="17"/>
    <x v="17"/>
    <s v="Medical Sciences"/>
    <n v="0.8"/>
    <n v="0.8"/>
    <s v="jsma022 "/>
    <s v="Physical Sciences"/>
    <s v="PHYSC"/>
    <x v="11"/>
    <x v="10"/>
    <m/>
    <m/>
    <s v="B"/>
    <m/>
    <n v="2"/>
    <n v="3"/>
    <n v="4.8000000000000007"/>
  </r>
  <r>
    <n v="105461758"/>
    <x v="17"/>
    <x v="17"/>
    <s v="Curriculum &amp; Pedagogy"/>
    <n v="1"/>
    <n v="1"/>
    <s v="jsmi022 "/>
    <s v="Education"/>
    <s v="EDU"/>
    <x v="13"/>
    <x v="12"/>
    <m/>
    <m/>
    <s v="B"/>
    <m/>
    <n v="1"/>
    <n v="3"/>
    <n v="3"/>
  </r>
  <r>
    <n v="109223034"/>
    <x v="17"/>
    <x v="17"/>
    <s v="Fine Arts"/>
    <n v="1"/>
    <n v="1"/>
    <s v="jsmi025 "/>
    <s v="Humanities and Law"/>
    <s v="HAL"/>
    <x v="14"/>
    <x v="13"/>
    <m/>
    <m/>
    <s v="C"/>
    <m/>
    <n v="1"/>
    <n v="1"/>
    <n v="1"/>
  </r>
  <r>
    <n v="105452127"/>
    <x v="17"/>
    <x v="17"/>
    <s v="Mathematics"/>
    <n v="0.76"/>
    <n v="0.76"/>
    <s v="jsne001 "/>
    <s v="Mathematical and Information Sciences and Technology"/>
    <s v="MIST"/>
    <x v="25"/>
    <x v="24"/>
    <m/>
    <m/>
    <s v="C"/>
    <m/>
    <n v="1"/>
    <n v="1"/>
    <n v="0.76"/>
  </r>
  <r>
    <n v="109230037"/>
    <x v="17"/>
    <x v="17"/>
    <s v="Mathematics"/>
    <n v="1"/>
    <n v="1"/>
    <s v="jsne010 "/>
    <s v="Mathematical and Information Sciences and Technology"/>
    <s v="MIST"/>
    <x v="25"/>
    <x v="24"/>
    <m/>
    <m/>
    <s v="A"/>
    <m/>
    <n v="1"/>
    <n v="5"/>
    <n v="5"/>
  </r>
  <r>
    <n v="141785495"/>
    <x v="17"/>
    <x v="17"/>
    <s v="School of Medicine"/>
    <n v="1"/>
    <n v="1"/>
    <s v="jsol031 "/>
    <s v="Health"/>
    <s v="HEALTH"/>
    <x v="0"/>
    <x v="0"/>
    <m/>
    <m/>
    <s v="B"/>
    <m/>
    <n v="2"/>
    <n v="3"/>
    <n v="6"/>
  </r>
  <r>
    <n v="111708004"/>
    <x v="17"/>
    <x v="17"/>
    <s v="School of Medicine"/>
    <n v="0.95"/>
    <n v="0.95"/>
    <s v="jsom002 "/>
    <s v="Medicine and Public Health"/>
    <s v="MEDPH"/>
    <x v="19"/>
    <x v="18"/>
    <m/>
    <m/>
    <s v="C(NE)"/>
    <m/>
    <n v="2.5"/>
    <n v="1"/>
    <n v="2.375"/>
  </r>
  <r>
    <n v="123971979"/>
    <x v="17"/>
    <x v="17"/>
    <s v="Fine Arts"/>
    <n v="1"/>
    <n v="1"/>
    <s v="jspe035 "/>
    <s v="Creative and Performing Arts"/>
    <s v="CPA"/>
    <x v="2"/>
    <x v="2"/>
    <m/>
    <m/>
    <s v="B"/>
    <m/>
    <n v="2"/>
    <n v="3"/>
    <n v="6"/>
  </r>
  <r>
    <n v="141786052"/>
    <x v="17"/>
    <x v="17"/>
    <s v="Chemical Sciences"/>
    <n v="1"/>
    <n v="1"/>
    <s v="jspe052 "/>
    <s v="Physical Sciences"/>
    <s v="PHYSC"/>
    <x v="11"/>
    <x v="10"/>
    <m/>
    <m/>
    <s v="B"/>
    <m/>
    <n v="2"/>
    <n v="3"/>
    <n v="6"/>
  </r>
  <r>
    <n v="109195828"/>
    <x v="17"/>
    <x v="17"/>
    <s v="Medical Sciences"/>
    <n v="1"/>
    <n v="1"/>
    <s v="jspi008 "/>
    <s v="Physical Sciences"/>
    <s v="PHYSC"/>
    <x v="11"/>
    <x v="10"/>
    <m/>
    <m/>
    <s v="B"/>
    <m/>
    <n v="2"/>
    <n v="3"/>
    <n v="6"/>
  </r>
  <r>
    <n v="98820402"/>
    <x v="17"/>
    <x v="17"/>
    <s v="Leigh Marine Research Centre"/>
    <n v="1"/>
    <n v="1"/>
    <s v="jsta069 "/>
    <s v="Biological Sciences"/>
    <s v="BIOS"/>
    <x v="7"/>
    <x v="7"/>
    <m/>
    <m/>
    <s v="C(NE)"/>
    <m/>
    <n v="2"/>
    <n v="1"/>
    <n v="2"/>
  </r>
  <r>
    <n v="109222783"/>
    <x v="17"/>
    <x v="17"/>
    <s v="Population Health"/>
    <n v="1"/>
    <n v="1"/>
    <s v="jste100 "/>
    <s v="Medicine and Public Health"/>
    <s v="MEDPH"/>
    <x v="16"/>
    <x v="15"/>
    <m/>
    <m/>
    <s v="C"/>
    <m/>
    <n v="2.5"/>
    <n v="1"/>
    <n v="2.5"/>
  </r>
  <r>
    <n v="141786662"/>
    <x v="17"/>
    <x v="17"/>
    <s v="Economics"/>
    <n v="1"/>
    <n v="1"/>
    <s v="jste644 "/>
    <s v="Business and Economics"/>
    <s v="BEC"/>
    <x v="39"/>
    <x v="39"/>
    <m/>
    <m/>
    <s v="C(NE)"/>
    <m/>
    <n v="1"/>
    <n v="1"/>
    <n v="1"/>
  </r>
  <r>
    <n v="141803187"/>
    <x v="17"/>
    <x v="17"/>
    <s v="Learning, Development &amp; Professional Practice"/>
    <n v="1"/>
    <n v="1"/>
    <s v="jste839 "/>
    <s v="Education"/>
    <s v="EDU"/>
    <x v="13"/>
    <x v="12"/>
    <m/>
    <m/>
    <s v="B"/>
    <m/>
    <n v="1"/>
    <n v="3"/>
    <n v="3"/>
  </r>
  <r>
    <n v="109197330"/>
    <x v="17"/>
    <x v="17"/>
    <s v="Civil &amp; Environmental Engineering"/>
    <n v="1"/>
    <n v="1"/>
    <s v="jstg001 "/>
    <s v="Engineering Technology and Architecture"/>
    <s v="ETA"/>
    <x v="4"/>
    <x v="4"/>
    <m/>
    <m/>
    <s v="C"/>
    <m/>
    <n v="2.5"/>
    <n v="1"/>
    <n v="2.5"/>
  </r>
  <r>
    <n v="105460259"/>
    <x v="17"/>
    <x v="17"/>
    <s v="Sport &amp; Exercise Science"/>
    <n v="1"/>
    <n v="1"/>
    <s v="jsti017 "/>
    <s v="Medicine and Public Health"/>
    <s v="MEDPH"/>
    <x v="35"/>
    <x v="35"/>
    <m/>
    <m/>
    <s v="B"/>
    <m/>
    <n v="2.5"/>
    <n v="3"/>
    <n v="7.5"/>
  </r>
  <r>
    <n v="109996511"/>
    <x v="17"/>
    <x v="17"/>
    <s v="Population Health"/>
    <n v="1"/>
    <n v="1"/>
    <s v="jstu359 "/>
    <s v="Social Sciences and Other Cultural/Social Sciences"/>
    <s v="SSOCSS"/>
    <x v="3"/>
    <x v="3"/>
    <m/>
    <m/>
    <s v="C(NE)"/>
    <m/>
    <n v="2"/>
    <n v="1"/>
    <n v="2"/>
  </r>
  <r>
    <n v="120714193"/>
    <x v="17"/>
    <x v="17"/>
    <s v="Computer Science"/>
    <n v="1"/>
    <n v="1"/>
    <s v="jsun062 "/>
    <s v="Mathematical and Information Sciences and Technology"/>
    <s v="MIST"/>
    <x v="5"/>
    <x v="5"/>
    <m/>
    <m/>
    <s v="B"/>
    <m/>
    <n v="2"/>
    <n v="3"/>
    <n v="6"/>
  </r>
  <r>
    <n v="109222819"/>
    <x v="17"/>
    <x v="17"/>
    <s v="Biological Sciences"/>
    <n v="1"/>
    <n v="1"/>
    <s v="jtay059 "/>
    <s v="Biological Sciences"/>
    <s v="BIOS"/>
    <x v="12"/>
    <x v="11"/>
    <m/>
    <m/>
    <s v="B"/>
    <m/>
    <n v="2"/>
    <n v="3"/>
    <n v="6"/>
  </r>
  <r>
    <n v="105451041"/>
    <x v="17"/>
    <x v="17"/>
    <s v="Maori, Pacific and Development Studies"/>
    <n v="1"/>
    <n v="1"/>
    <s v="jter007 "/>
    <s v="Māori Knowledge and Development"/>
    <s v="MKD"/>
    <x v="6"/>
    <x v="32"/>
    <m/>
    <m/>
    <s v="B"/>
    <m/>
    <n v="1"/>
    <n v="3"/>
    <n v="3"/>
  </r>
  <r>
    <n v="109229484"/>
    <x v="17"/>
    <x v="17"/>
    <s v="School of Medicine"/>
    <n v="1"/>
    <n v="1"/>
    <s v="jtho004 "/>
    <s v="Medicine and Public Health"/>
    <s v="MEDPH"/>
    <x v="16"/>
    <x v="15"/>
    <m/>
    <m/>
    <s v="B"/>
    <m/>
    <n v="2.5"/>
    <n v="3"/>
    <n v="7.5"/>
  </r>
  <r>
    <n v="109198403"/>
    <x v="17"/>
    <x v="17"/>
    <s v="Music"/>
    <n v="1"/>
    <n v="1"/>
    <s v="jtib002 "/>
    <s v="Creative and Performing Arts"/>
    <s v="CPA"/>
    <x v="26"/>
    <x v="25"/>
    <m/>
    <m/>
    <s v="C"/>
    <m/>
    <n v="2"/>
    <n v="1"/>
    <n v="2"/>
  </r>
  <r>
    <n v="105392833"/>
    <x v="17"/>
    <x v="17"/>
    <s v="Law"/>
    <n v="1"/>
    <n v="1"/>
    <s v="jtol003 "/>
    <s v="Humanities and Law"/>
    <s v="HAL"/>
    <x v="22"/>
    <x v="21"/>
    <m/>
    <m/>
    <s v="B"/>
    <m/>
    <n v="1"/>
    <n v="3"/>
    <n v="3"/>
  </r>
  <r>
    <n v="109188626"/>
    <x v="17"/>
    <x v="17"/>
    <s v="Chemical Sciences"/>
    <n v="1"/>
    <n v="1"/>
    <s v="jtra004 "/>
    <s v="Physical Sciences"/>
    <s v="PHYSC"/>
    <x v="11"/>
    <x v="10"/>
    <m/>
    <m/>
    <s v="A"/>
    <m/>
    <n v="2"/>
    <n v="5"/>
    <n v="10"/>
  </r>
  <r>
    <n v="104644226"/>
    <x v="17"/>
    <x v="17"/>
    <s v="Architecture &amp; Planning"/>
    <n v="1"/>
    <n v="1"/>
    <s v="jtre006 "/>
    <s v="Engineering Technology and Architecture"/>
    <s v="ETA"/>
    <x v="32"/>
    <x v="31"/>
    <m/>
    <m/>
    <s v="C"/>
    <m/>
    <n v="2.5"/>
    <n v="1"/>
    <n v="2.5"/>
  </r>
  <r>
    <n v="116202962"/>
    <x v="21"/>
    <x v="21"/>
    <s v="School of Ministry"/>
    <n v="1"/>
    <n v="1"/>
    <s v="JTUCKEREP "/>
    <s v="Humanities and Law"/>
    <s v="HAL"/>
    <x v="1"/>
    <x v="1"/>
    <m/>
    <m/>
    <s v="C(NE)"/>
    <m/>
    <n v="1"/>
    <n v="1"/>
    <n v="1"/>
  </r>
  <r>
    <n v="103315343"/>
    <x v="17"/>
    <x v="17"/>
    <s v="Bioengineering Institute"/>
    <n v="1"/>
    <n v="1"/>
    <s v="jtur044 "/>
    <s v="Engineering Technology and Architecture"/>
    <s v="ETA"/>
    <x v="4"/>
    <x v="4"/>
    <m/>
    <m/>
    <s v="C"/>
    <m/>
    <n v="2.5"/>
    <n v="1"/>
    <n v="2.5"/>
  </r>
  <r>
    <n v="118378616"/>
    <x v="17"/>
    <x v="17"/>
    <s v="Population Health"/>
    <n v="0.8"/>
    <n v="0.8"/>
    <s v="jutt004 "/>
    <s v="Medicine and Public Health"/>
    <s v="MEDPH"/>
    <x v="16"/>
    <x v="15"/>
    <m/>
    <m/>
    <s v="B"/>
    <m/>
    <n v="2.5"/>
    <n v="3"/>
    <n v="6"/>
  </r>
  <r>
    <n v="141908993"/>
    <x v="17"/>
    <x v="17"/>
    <s v="Medical Sciences"/>
    <n v="1"/>
    <n v="1"/>
    <s v="jwan278 "/>
    <s v="Biological Sciences"/>
    <s v="BIOS"/>
    <x v="12"/>
    <x v="11"/>
    <m/>
    <m/>
    <s v="C"/>
    <m/>
    <n v="2"/>
    <n v="1"/>
    <n v="2"/>
  </r>
  <r>
    <n v="119925674"/>
    <x v="17"/>
    <x v="17"/>
    <s v="Learning, Development &amp; Professional Practice"/>
    <n v="0.5"/>
    <n v="0.5"/>
    <s v="jwar081 "/>
    <s v="Education"/>
    <s v="EDU"/>
    <x v="13"/>
    <x v="12"/>
    <m/>
    <m/>
    <s v="C(NE)"/>
    <m/>
    <n v="1"/>
    <n v="1"/>
    <n v="0.5"/>
  </r>
  <r>
    <n v="120690406"/>
    <x v="17"/>
    <x v="17"/>
    <s v="Computer Science"/>
    <n v="1"/>
    <n v="1"/>
    <s v="jwar107 "/>
    <s v="Mathematical and Information Sciences and Technology"/>
    <s v="MIST"/>
    <x v="5"/>
    <x v="5"/>
    <m/>
    <m/>
    <s v="B"/>
    <m/>
    <n v="2"/>
    <n v="3"/>
    <n v="6"/>
  </r>
  <r>
    <n v="105905349"/>
    <x v="17"/>
    <x v="17"/>
    <s v="Computer Science"/>
    <n v="1"/>
    <n v="1"/>
    <s v="jwel033 "/>
    <s v="Mathematical and Information Sciences and Technology"/>
    <s v="MIST"/>
    <x v="23"/>
    <x v="22"/>
    <m/>
    <m/>
    <s v="C(NE)"/>
    <m/>
    <n v="1"/>
    <n v="1"/>
    <n v="1"/>
  </r>
  <r>
    <n v="109176476"/>
    <x v="17"/>
    <x v="17"/>
    <s v="School of Medicine"/>
    <n v="1"/>
    <n v="1"/>
    <s v="jwel039 "/>
    <s v="Medicine and Public Health"/>
    <s v="MEDPH"/>
    <x v="19"/>
    <x v="18"/>
    <m/>
    <m/>
    <s v="B"/>
    <m/>
    <n v="2.5"/>
    <n v="3"/>
    <n v="7.5"/>
  </r>
  <r>
    <n v="1251298"/>
    <x v="17"/>
    <x v="17"/>
    <s v="Pharmacy"/>
    <n v="1"/>
    <n v="1"/>
    <s v="jwen023 "/>
    <s v="Health"/>
    <s v="HEALTH"/>
    <x v="41"/>
    <x v="41"/>
    <m/>
    <m/>
    <s v="B"/>
    <m/>
    <n v="2.5"/>
    <n v="3"/>
    <n v="7.5"/>
  </r>
  <r>
    <n v="103484317"/>
    <x v="17"/>
    <x v="17"/>
    <s v="Counselling, Human Service &amp; Social Work"/>
    <n v="0.6"/>
    <n v="0.6"/>
    <s v="jwil023 "/>
    <s v="Social Sciences and Other Cultural/Social Sciences"/>
    <s v="SSOCSS"/>
    <x v="3"/>
    <x v="3"/>
    <m/>
    <m/>
    <s v="C"/>
    <m/>
    <n v="2"/>
    <n v="1"/>
    <n v="1.2"/>
  </r>
  <r>
    <n v="109192091"/>
    <x v="17"/>
    <x v="17"/>
    <s v="English"/>
    <n v="1"/>
    <n v="1"/>
    <s v="jwil196 "/>
    <s v="Humanities and Law"/>
    <s v="HAL"/>
    <x v="30"/>
    <x v="29"/>
    <m/>
    <m/>
    <s v="B"/>
    <m/>
    <n v="1"/>
    <n v="3"/>
    <n v="3"/>
  </r>
  <r>
    <n v="109222806"/>
    <x v="17"/>
    <x v="17"/>
    <s v="Medical Sciences"/>
    <n v="1"/>
    <n v="1"/>
    <s v="jwil198 "/>
    <s v="Biological Sciences"/>
    <s v="BIOS"/>
    <x v="12"/>
    <x v="11"/>
    <m/>
    <m/>
    <s v="A"/>
    <m/>
    <n v="2"/>
    <n v="5"/>
    <n v="10"/>
  </r>
  <r>
    <n v="119738779"/>
    <x v="17"/>
    <x v="17"/>
    <s v="Population Health"/>
    <n v="0.76"/>
    <n v="0.76"/>
    <s v="jwil346 "/>
    <s v="Social Sciences and Other Cultural/Social Sciences"/>
    <s v="SSOCSS"/>
    <x v="37"/>
    <x v="37"/>
    <m/>
    <m/>
    <s v="B"/>
    <m/>
    <n v="1"/>
    <n v="3"/>
    <n v="2.2800000000000002"/>
  </r>
  <r>
    <n v="104552919"/>
    <x v="17"/>
    <x v="17"/>
    <s v="Population Health"/>
    <n v="1"/>
    <n v="1"/>
    <s v="jwil469 "/>
    <s v="Medicine and Public Health"/>
    <s v="MEDPH"/>
    <x v="16"/>
    <x v="15"/>
    <m/>
    <m/>
    <s v="C(NE)"/>
    <m/>
    <n v="2.5"/>
    <n v="1"/>
    <n v="2.5"/>
  </r>
  <r>
    <n v="109197009"/>
    <x v="17"/>
    <x v="17"/>
    <s v="School of Medicine"/>
    <n v="1"/>
    <n v="1"/>
    <s v="jwin002 "/>
    <s v="Medicine and Public Health"/>
    <s v="MEDPH"/>
    <x v="19"/>
    <x v="18"/>
    <m/>
    <m/>
    <s v="A"/>
    <m/>
    <n v="2.5"/>
    <n v="5"/>
    <n v="12.5"/>
  </r>
  <r>
    <n v="103608227"/>
    <x v="17"/>
    <x v="17"/>
    <s v="Chemical Sciences"/>
    <n v="1"/>
    <n v="1"/>
    <s v="jwoj002 "/>
    <s v="Physical Sciences"/>
    <s v="PHYSC"/>
    <x v="11"/>
    <x v="10"/>
    <m/>
    <m/>
    <s v="C(NE)"/>
    <m/>
    <n v="2"/>
    <n v="1"/>
    <n v="2"/>
  </r>
  <r>
    <n v="109197874"/>
    <x v="17"/>
    <x v="17"/>
    <s v="Accounting &amp; Finance"/>
    <n v="1"/>
    <n v="1"/>
    <s v="jwon013 "/>
    <s v="Business and Economics"/>
    <s v="BEC"/>
    <x v="29"/>
    <x v="28"/>
    <m/>
    <m/>
    <s v="C"/>
    <m/>
    <n v="1"/>
    <n v="1"/>
    <n v="1"/>
  </r>
  <r>
    <n v="109249291"/>
    <x v="17"/>
    <x v="17"/>
    <s v="Faculty Administration FMHS"/>
    <n v="0.6"/>
    <n v="0.6"/>
    <s v="jyie001 "/>
    <s v="Medicine and Public Health"/>
    <s v="MEDPH"/>
    <x v="19"/>
    <x v="18"/>
    <m/>
    <m/>
    <s v="C"/>
    <m/>
    <n v="2.5"/>
    <n v="1"/>
    <n v="1.5"/>
  </r>
  <r>
    <n v="141786093"/>
    <x v="17"/>
    <x v="17"/>
    <s v="Property"/>
    <n v="1"/>
    <n v="1"/>
    <s v="jyou100 "/>
    <s v="Business and Economics"/>
    <s v="BEC"/>
    <x v="39"/>
    <x v="39"/>
    <m/>
    <m/>
    <s v="B"/>
    <m/>
    <n v="1"/>
    <n v="3"/>
    <n v="3"/>
  </r>
  <r>
    <n v="141802336"/>
    <x v="17"/>
    <x v="17"/>
    <s v="Leigh Marine Research Centre"/>
    <n v="0.2"/>
    <n v="0.2"/>
    <s v="jzel473 "/>
    <s v="Biological Sciences"/>
    <s v="BIOS"/>
    <x v="7"/>
    <x v="7"/>
    <m/>
    <m/>
    <s v="B"/>
    <m/>
    <n v="2"/>
    <n v="3"/>
    <n v="1.2000000000000002"/>
  </r>
  <r>
    <n v="105436700"/>
    <x v="17"/>
    <x v="17"/>
    <s v="Population Health"/>
    <n v="0.81"/>
    <n v="0.81"/>
    <s v="jzha024 "/>
    <s v="Mathematical and Information Sciences and Technology"/>
    <s v="MIST"/>
    <x v="5"/>
    <x v="5"/>
    <m/>
    <m/>
    <s v="R(NE)"/>
    <m/>
    <n v="2"/>
    <n v="0"/>
    <n v="0"/>
  </r>
  <r>
    <n v="138096837"/>
    <x v="17"/>
    <x v="17"/>
    <s v="Bioengineering Institute"/>
    <n v="1"/>
    <n v="1"/>
    <s v="jzha319 "/>
    <s v="Mathematical and Information Sciences and Technology"/>
    <s v="MIST"/>
    <x v="5"/>
    <x v="5"/>
    <m/>
    <m/>
    <s v="C(NE)"/>
    <m/>
    <n v="2"/>
    <n v="1"/>
    <n v="2"/>
  </r>
  <r>
    <n v="109200960"/>
    <x v="17"/>
    <x v="17"/>
    <s v="Faculty of Arts"/>
    <n v="1"/>
    <n v="1"/>
    <s v="jziz001 "/>
    <s v="Humanities and Law"/>
    <s v="HAL"/>
    <x v="14"/>
    <x v="13"/>
    <m/>
    <m/>
    <s v="R"/>
    <m/>
    <n v="1"/>
    <n v="0"/>
    <n v="0"/>
  </r>
  <r>
    <n v="106382257"/>
    <x v="18"/>
    <x v="18"/>
    <s v="Information Technology Programme"/>
    <n v="0.75"/>
    <n v="0.75"/>
    <s v="KabasA "/>
    <s v="Mathematical and Information Sciences and Technology"/>
    <s v="MIST"/>
    <x v="5"/>
    <x v="5"/>
    <m/>
    <m/>
    <s v="R"/>
    <m/>
    <n v="2"/>
    <n v="0"/>
    <n v="0"/>
  </r>
  <r>
    <n v="105451756"/>
    <x v="17"/>
    <x v="17"/>
    <s v="Environment"/>
    <n v="0.53"/>
    <n v="0.53"/>
    <s v="kada002 "/>
    <s v="Physical Sciences"/>
    <s v="PHYSC"/>
    <x v="36"/>
    <x v="36"/>
    <m/>
    <m/>
    <s v="R"/>
    <m/>
    <n v="2"/>
    <n v="0"/>
    <n v="0"/>
  </r>
  <r>
    <n v="1047331"/>
    <x v="17"/>
    <x v="17"/>
    <s v="School of Medicine"/>
    <n v="1"/>
    <n v="1"/>
    <s v="kask001 "/>
    <s v="Medicine and Public Health"/>
    <s v="MEDPH"/>
    <x v="35"/>
    <x v="35"/>
    <m/>
    <m/>
    <s v="C(NE)"/>
    <m/>
    <n v="2.5"/>
    <n v="1"/>
    <n v="2.5"/>
  </r>
  <r>
    <n v="110016965"/>
    <x v="17"/>
    <x v="17"/>
    <s v="Mechanical Engineering"/>
    <n v="1"/>
    <n v="1"/>
    <s v="kaw002 "/>
    <s v="Engineering Technology and Architecture"/>
    <s v="ETA"/>
    <x v="4"/>
    <x v="4"/>
    <m/>
    <m/>
    <s v="B"/>
    <m/>
    <n v="2.5"/>
    <n v="3"/>
    <n v="7.5"/>
  </r>
  <r>
    <n v="122720309"/>
    <x v="17"/>
    <x v="17"/>
    <s v="Faculty Administration FMHS"/>
    <n v="0.4"/>
    <n v="0.4"/>
    <s v="kbac012 "/>
    <s v="Medicine and Public Health"/>
    <s v="MEDPH"/>
    <x v="19"/>
    <x v="18"/>
    <m/>
    <m/>
    <s v="C"/>
    <m/>
    <n v="2.5"/>
    <n v="1"/>
    <n v="1"/>
  </r>
  <r>
    <n v="137655257"/>
    <x v="17"/>
    <x v="17"/>
    <s v="Medical Sciences"/>
    <n v="1"/>
    <n v="1"/>
    <s v="kbis023 "/>
    <s v="Biological Sciences"/>
    <s v="BIOS"/>
    <x v="12"/>
    <x v="11"/>
    <m/>
    <m/>
    <s v="C"/>
    <m/>
    <n v="2"/>
    <n v="1"/>
    <n v="2"/>
  </r>
  <r>
    <n v="109192127"/>
    <x v="17"/>
    <x v="17"/>
    <s v="Law"/>
    <n v="1"/>
    <n v="1"/>
    <s v="kbos005 "/>
    <s v="Humanities and Law"/>
    <s v="HAL"/>
    <x v="22"/>
    <x v="21"/>
    <m/>
    <m/>
    <s v="A"/>
    <m/>
    <n v="1"/>
    <n v="5"/>
    <n v="5"/>
  </r>
  <r>
    <n v="105449890"/>
    <x v="17"/>
    <x v="17"/>
    <s v="School of Medicine"/>
    <n v="1"/>
    <n v="1"/>
    <s v="kcal003 "/>
    <s v="Social Sciences and Other Cultural/Social Sciences"/>
    <s v="SSOCSS"/>
    <x v="3"/>
    <x v="3"/>
    <m/>
    <m/>
    <s v="C"/>
    <m/>
    <n v="2"/>
    <n v="1"/>
    <n v="2"/>
  </r>
  <r>
    <n v="106934279"/>
    <x v="17"/>
    <x v="17"/>
    <s v="Environment"/>
    <n v="1"/>
    <n v="1"/>
    <s v="kcam023 "/>
    <s v="Physical Sciences"/>
    <s v="PHYSC"/>
    <x v="36"/>
    <x v="36"/>
    <m/>
    <m/>
    <s v="A"/>
    <m/>
    <n v="2"/>
    <n v="5"/>
    <n v="10"/>
  </r>
  <r>
    <n v="109197129"/>
    <x v="17"/>
    <x v="17"/>
    <s v="Biological Sciences"/>
    <n v="1"/>
    <n v="1"/>
    <s v="kcle003 "/>
    <s v="Biological Sciences"/>
    <s v="BIOS"/>
    <x v="7"/>
    <x v="7"/>
    <m/>
    <m/>
    <s v="A"/>
    <m/>
    <n v="2"/>
    <n v="5"/>
    <n v="10"/>
  </r>
  <r>
    <n v="109197302"/>
    <x v="17"/>
    <x v="17"/>
    <s v="Medical Sciences"/>
    <n v="1"/>
    <n v="1"/>
    <s v="kcro004 "/>
    <s v="Medicine and Public Health"/>
    <s v="MEDPH"/>
    <x v="35"/>
    <x v="35"/>
    <m/>
    <m/>
    <s v="A"/>
    <m/>
    <n v="2.5"/>
    <n v="5"/>
    <n v="12.5"/>
  </r>
  <r>
    <n v="109201982"/>
    <x v="17"/>
    <x v="17"/>
    <s v="Biological Sciences"/>
    <n v="1"/>
    <n v="1"/>
    <s v="kdav049 "/>
    <s v="Biological Sciences"/>
    <s v="BIOS"/>
    <x v="12"/>
    <x v="11"/>
    <m/>
    <m/>
    <s v="C"/>
    <m/>
    <n v="2"/>
    <n v="1"/>
    <n v="2"/>
  </r>
  <r>
    <n v="104679369"/>
    <x v="17"/>
    <x v="17"/>
    <s v="Population Health"/>
    <n v="1"/>
    <n v="1"/>
    <s v="kday007 "/>
    <s v="Medicine and Public Health"/>
    <s v="MEDPH"/>
    <x v="16"/>
    <x v="15"/>
    <m/>
    <m/>
    <s v="C"/>
    <m/>
    <n v="2.5"/>
    <n v="1"/>
    <n v="2.5"/>
  </r>
  <r>
    <n v="141589170"/>
    <x v="17"/>
    <x v="17"/>
    <s v="Chemical Sciences"/>
    <n v="1"/>
    <n v="1"/>
    <s v="kdes004 "/>
    <s v="Engineering Technology and Architecture"/>
    <s v="ETA"/>
    <x v="4"/>
    <x v="4"/>
    <m/>
    <m/>
    <s v="C"/>
    <m/>
    <n v="2.5"/>
    <n v="1"/>
    <n v="2.5"/>
  </r>
  <r>
    <n v="109200562"/>
    <x v="17"/>
    <x v="17"/>
    <s v="Population Health"/>
    <n v="1"/>
    <n v="1"/>
    <s v="kdir001 "/>
    <s v="Physical Sciences"/>
    <s v="PHYSC"/>
    <x v="36"/>
    <x v="36"/>
    <m/>
    <m/>
    <s v="C"/>
    <m/>
    <n v="2"/>
    <n v="1"/>
    <n v="2"/>
  </r>
  <r>
    <n v="109188960"/>
    <x v="17"/>
    <x v="17"/>
    <s v="Marketing"/>
    <n v="1"/>
    <n v="1"/>
    <s v="kfer020 "/>
    <s v="Business and Economics"/>
    <s v="BEC"/>
    <x v="27"/>
    <x v="26"/>
    <m/>
    <m/>
    <s v="B"/>
    <m/>
    <n v="1"/>
    <n v="3"/>
    <n v="3"/>
  </r>
  <r>
    <n v="109202458"/>
    <x v="17"/>
    <x v="17"/>
    <s v="Music"/>
    <n v="1"/>
    <n v="1"/>
    <s v="kfie002 "/>
    <s v="Creative and Performing Arts"/>
    <s v="CPA"/>
    <x v="26"/>
    <x v="25"/>
    <m/>
    <m/>
    <s v="C"/>
    <m/>
    <n v="2"/>
    <n v="1"/>
    <n v="2"/>
  </r>
  <r>
    <n v="123648494"/>
    <x v="17"/>
    <x v="17"/>
    <s v="Environment"/>
    <n v="1"/>
    <n v="1"/>
    <s v="kfis018 "/>
    <s v="Social Sciences and Other Cultural/Social Sciences"/>
    <s v="SSOCSS"/>
    <x v="37"/>
    <x v="37"/>
    <m/>
    <m/>
    <s v="C(NE)"/>
    <m/>
    <n v="1"/>
    <n v="1"/>
    <n v="1"/>
  </r>
  <r>
    <n v="102822320"/>
    <x v="17"/>
    <x v="17"/>
    <s v="Critical Studies in Education"/>
    <n v="1"/>
    <n v="1"/>
    <s v="kfit021 "/>
    <s v="Education"/>
    <s v="EDU"/>
    <x v="13"/>
    <x v="12"/>
    <m/>
    <m/>
    <s v="B"/>
    <m/>
    <n v="1"/>
    <n v="3"/>
    <n v="3"/>
  </r>
  <r>
    <n v="141588386"/>
    <x v="17"/>
    <x v="17"/>
    <s v="School of Medicine"/>
    <n v="0.73"/>
    <n v="0.73"/>
    <s v="kgar003 "/>
    <s v="Medicine and Public Health"/>
    <s v="MEDPH"/>
    <x v="19"/>
    <x v="18"/>
    <m/>
    <m/>
    <s v="C(NE)"/>
    <m/>
    <n v="2.5"/>
    <n v="1"/>
    <n v="1.825"/>
  </r>
  <r>
    <n v="114563655"/>
    <x v="17"/>
    <x v="17"/>
    <s v="Psychology"/>
    <n v="1"/>
    <n v="1"/>
    <s v="kgib033 "/>
    <s v="Social Sciences and Other Cultural/Social Sciences"/>
    <s v="SSOCSS"/>
    <x v="3"/>
    <x v="3"/>
    <m/>
    <m/>
    <s v="B"/>
    <m/>
    <n v="2"/>
    <n v="3"/>
    <n v="6"/>
  </r>
  <r>
    <n v="118850527"/>
    <x v="17"/>
    <x v="17"/>
    <s v="Law"/>
    <n v="1"/>
    <n v="1"/>
    <s v="kgle005 "/>
    <s v="Humanities and Law"/>
    <s v="HAL"/>
    <x v="22"/>
    <x v="21"/>
    <m/>
    <m/>
    <s v="C(NE)"/>
    <m/>
    <n v="1"/>
    <n v="1"/>
    <n v="1"/>
  </r>
  <r>
    <n v="139343370"/>
    <x v="17"/>
    <x v="17"/>
    <s v="School of Medicine"/>
    <n v="0.9"/>
    <n v="0.9"/>
    <s v="kgro017 "/>
    <s v="Medicine and Public Health"/>
    <s v="MEDPH"/>
    <x v="19"/>
    <x v="18"/>
    <m/>
    <m/>
    <s v="B"/>
    <m/>
    <n v="2.5"/>
    <n v="3"/>
    <n v="6.75"/>
  </r>
  <r>
    <n v="109196944"/>
    <x v="17"/>
    <x v="17"/>
    <s v="Music"/>
    <n v="1"/>
    <n v="1"/>
    <s v="kgry002 "/>
    <s v="Creative and Performing Arts"/>
    <s v="CPA"/>
    <x v="26"/>
    <x v="25"/>
    <m/>
    <m/>
    <s v="A"/>
    <m/>
    <n v="2"/>
    <n v="5"/>
    <n v="10"/>
  </r>
  <r>
    <n v="141588651"/>
    <x v="17"/>
    <x v="17"/>
    <s v="Architecture &amp; Planning"/>
    <n v="1"/>
    <n v="1"/>
    <s v="kgu004 "/>
    <s v="Engineering Technology and Architecture"/>
    <s v="ETA"/>
    <x v="32"/>
    <x v="31"/>
    <m/>
    <m/>
    <s v="B"/>
    <m/>
    <n v="2.5"/>
    <n v="3"/>
    <n v="7.5"/>
  </r>
  <r>
    <n v="104673317"/>
    <x v="17"/>
    <x v="17"/>
    <s v="Population Health"/>
    <n v="1"/>
    <n v="1"/>
    <s v="khay025 "/>
    <s v="Medicine and Public Health"/>
    <s v="MEDPH"/>
    <x v="16"/>
    <x v="15"/>
    <m/>
    <m/>
    <s v="C(NE)"/>
    <m/>
    <n v="2.5"/>
    <n v="1"/>
    <n v="2.5"/>
  </r>
  <r>
    <n v="105457223"/>
    <x v="17"/>
    <x v="17"/>
    <s v="Bioengineering Institute"/>
    <n v="0.5"/>
    <n v="0.5"/>
    <s v="khed003 "/>
    <s v="Engineering Technology and Architecture"/>
    <s v="ETA"/>
    <x v="4"/>
    <x v="4"/>
    <m/>
    <m/>
    <s v="C(NE)"/>
    <m/>
    <n v="2.5"/>
    <n v="1"/>
    <n v="1.25"/>
  </r>
  <r>
    <n v="10110011"/>
    <x v="17"/>
    <x v="17"/>
    <s v="Biological Sciences"/>
    <n v="1"/>
    <n v="1"/>
    <s v="khen036 "/>
    <s v="Medicine and Public Health"/>
    <s v="MEDPH"/>
    <x v="35"/>
    <x v="35"/>
    <m/>
    <m/>
    <s v="C(NE)"/>
    <m/>
    <n v="2.5"/>
    <n v="1"/>
    <n v="2.5"/>
  </r>
  <r>
    <n v="109200720"/>
    <x v="17"/>
    <x v="17"/>
    <s v="Medical Sciences"/>
    <n v="1"/>
    <n v="1"/>
    <s v="khic004 "/>
    <s v="Medicine and Public Health"/>
    <s v="MEDPH"/>
    <x v="35"/>
    <x v="35"/>
    <m/>
    <m/>
    <s v="B"/>
    <m/>
    <n v="2.5"/>
    <n v="3"/>
    <n v="7.5"/>
  </r>
  <r>
    <n v="120734886"/>
    <x v="17"/>
    <x v="17"/>
    <s v="Nursing"/>
    <n v="1"/>
    <n v="1"/>
    <s v="khoa007 "/>
    <s v="Health"/>
    <s v="HEALTH"/>
    <x v="21"/>
    <x v="20"/>
    <m/>
    <m/>
    <s v="C"/>
    <m/>
    <n v="2"/>
    <n v="1"/>
    <n v="2"/>
  </r>
  <r>
    <n v="120689654"/>
    <x v="17"/>
    <x v="17"/>
    <s v="Management &amp; Intl Business"/>
    <n v="1"/>
    <n v="1"/>
    <s v="khus006 "/>
    <s v="Business and Economics"/>
    <s v="BEC"/>
    <x v="15"/>
    <x v="14"/>
    <m/>
    <m/>
    <s v="B"/>
    <m/>
    <n v="1"/>
    <n v="3"/>
    <n v="3"/>
  </r>
  <r>
    <n v="109190762"/>
    <x v="17"/>
    <x v="17"/>
    <s v="Maori, Pacific and Development Studies"/>
    <n v="1"/>
    <n v="1"/>
    <s v="kjac015 "/>
    <s v="Social Sciences and Other Cultural/Social Sciences"/>
    <s v="SSOCSS"/>
    <x v="37"/>
    <x v="37"/>
    <m/>
    <m/>
    <s v="B"/>
    <m/>
    <n v="1"/>
    <n v="3"/>
    <n v="3"/>
  </r>
  <r>
    <n v="109195685"/>
    <x v="17"/>
    <x v="17"/>
    <s v="Mechanical Engineering"/>
    <n v="1"/>
    <n v="1"/>
    <s v="kjay003 "/>
    <s v="Engineering Technology and Architecture"/>
    <s v="ETA"/>
    <x v="4"/>
    <x v="4"/>
    <m/>
    <m/>
    <s v="B"/>
    <m/>
    <n v="2.5"/>
    <n v="3"/>
    <n v="7.5"/>
  </r>
  <r>
    <n v="141588730"/>
    <x v="17"/>
    <x v="17"/>
    <s v="Population Health"/>
    <n v="1"/>
    <n v="1"/>
    <s v="kkob005 "/>
    <s v="Health"/>
    <s v="HEALTH"/>
    <x v="0"/>
    <x v="0"/>
    <m/>
    <m/>
    <s v="C"/>
    <m/>
    <n v="2"/>
    <n v="1"/>
    <n v="2"/>
  </r>
  <r>
    <n v="141785809"/>
    <x v="17"/>
    <x v="17"/>
    <s v="Curriculum &amp; Pedagogy"/>
    <n v="1"/>
    <n v="1"/>
    <s v="klax963 "/>
    <s v="Education"/>
    <s v="EDU"/>
    <x v="13"/>
    <x v="12"/>
    <m/>
    <m/>
    <s v="B"/>
    <m/>
    <n v="1"/>
    <n v="3"/>
    <n v="3"/>
  </r>
  <r>
    <n v="116127046"/>
    <x v="17"/>
    <x v="17"/>
    <s v="Curriculum &amp; Pedagogy"/>
    <n v="1"/>
    <n v="1"/>
    <s v="klee171 "/>
    <s v="Education"/>
    <s v="EDU"/>
    <x v="13"/>
    <x v="12"/>
    <m/>
    <m/>
    <s v="C"/>
    <m/>
    <n v="1"/>
    <n v="1"/>
    <n v="1"/>
  </r>
  <r>
    <n v="141588332"/>
    <x v="17"/>
    <x v="17"/>
    <s v="Biological Sciences"/>
    <n v="1"/>
    <n v="1"/>
    <s v="klee995 "/>
    <s v="Biological Sciences"/>
    <s v="BIOS"/>
    <x v="12"/>
    <x v="11"/>
    <m/>
    <m/>
    <s v="C(NE)"/>
    <m/>
    <n v="2"/>
    <n v="1"/>
    <n v="2"/>
  </r>
  <r>
    <n v="109194648"/>
    <x v="17"/>
    <x v="17"/>
    <s v="European Languages &amp; Literature"/>
    <n v="1"/>
    <n v="1"/>
    <s v="kleh003 "/>
    <s v="Humanities and Law"/>
    <s v="HAL"/>
    <x v="18"/>
    <x v="17"/>
    <m/>
    <m/>
    <s v="C"/>
    <m/>
    <n v="1"/>
    <n v="1"/>
    <n v="1"/>
  </r>
  <r>
    <n v="109193945"/>
    <x v="17"/>
    <x v="17"/>
    <s v="Biological Sciences"/>
    <n v="1"/>
    <n v="1"/>
    <s v="kloo006 "/>
    <s v="Biological Sciences"/>
    <s v="BIOS"/>
    <x v="12"/>
    <x v="11"/>
    <m/>
    <m/>
    <s v="B"/>
    <m/>
    <n v="2"/>
    <n v="3"/>
    <n v="6"/>
  </r>
  <r>
    <n v="109202287"/>
    <x v="17"/>
    <x v="17"/>
    <s v="European Languages &amp; Literature"/>
    <n v="1"/>
    <n v="1"/>
    <s v="kmen007 "/>
    <s v="Humanities and Law"/>
    <s v="HAL"/>
    <x v="18"/>
    <x v="17"/>
    <m/>
    <m/>
    <s v="C"/>
    <m/>
    <n v="1"/>
    <n v="1"/>
    <n v="1"/>
  </r>
  <r>
    <n v="105416684"/>
    <x v="17"/>
    <x v="17"/>
    <s v="Civil &amp; Environmental Engineering"/>
    <n v="0.94"/>
    <n v="0.94"/>
    <s v="kmor010 "/>
    <s v="Māori Knowledge and Development"/>
    <s v="MKD"/>
    <x v="6"/>
    <x v="4"/>
    <m/>
    <m/>
    <s v="B"/>
    <m/>
    <n v="2.5"/>
    <n v="3"/>
    <n v="7.05"/>
  </r>
  <r>
    <n v="103868734"/>
    <x v="17"/>
    <x v="17"/>
    <s v="Curriculum &amp; Pedagogy"/>
    <n v="1"/>
    <n v="1"/>
    <s v="kmor078 "/>
    <s v="Education"/>
    <s v="EDU"/>
    <x v="13"/>
    <x v="12"/>
    <m/>
    <m/>
    <s v="B"/>
    <m/>
    <n v="1"/>
    <n v="3"/>
    <n v="3"/>
  </r>
  <r>
    <n v="109197157"/>
    <x v="17"/>
    <x v="17"/>
    <s v="Medical Sciences"/>
    <n v="1"/>
    <n v="1"/>
    <s v="kmou002 "/>
    <s v="Biological Sciences"/>
    <s v="BIOS"/>
    <x v="12"/>
    <x v="11"/>
    <m/>
    <m/>
    <s v="B"/>
    <m/>
    <n v="2"/>
    <n v="3"/>
    <n v="6"/>
  </r>
  <r>
    <n v="141786527"/>
    <x v="17"/>
    <x v="17"/>
    <s v="Bioengineering Institute"/>
    <n v="1"/>
    <n v="1"/>
    <s v="kmur444 "/>
    <s v="Engineering Technology and Architecture"/>
    <s v="ETA"/>
    <x v="4"/>
    <x v="4"/>
    <m/>
    <m/>
    <s v="C(NE)"/>
    <m/>
    <n v="2.5"/>
    <n v="1"/>
    <n v="2.5"/>
  </r>
  <r>
    <n v="109191358"/>
    <x v="17"/>
    <x v="17"/>
    <s v="Law"/>
    <n v="1"/>
    <n v="1"/>
    <s v="kpal012 "/>
    <s v="Humanities and Law"/>
    <s v="HAL"/>
    <x v="22"/>
    <x v="21"/>
    <m/>
    <m/>
    <s v="B"/>
    <m/>
    <n v="1"/>
    <n v="3"/>
    <n v="3"/>
  </r>
  <r>
    <n v="105455644"/>
    <x v="17"/>
    <x v="17"/>
    <s v="Info Systems &amp; Operations Mgmt"/>
    <n v="1"/>
    <n v="1"/>
    <s v="kpei002 "/>
    <s v="Mathematical and Information Sciences and Technology"/>
    <s v="MIST"/>
    <x v="5"/>
    <x v="5"/>
    <m/>
    <m/>
    <s v="C"/>
    <m/>
    <n v="2"/>
    <n v="1"/>
    <n v="2"/>
  </r>
  <r>
    <n v="108489422"/>
    <x v="17"/>
    <x v="17"/>
    <s v="Nursing"/>
    <n v="1"/>
    <n v="1"/>
    <s v="kper031 "/>
    <s v="Health"/>
    <s v="HEALTH"/>
    <x v="21"/>
    <x v="20"/>
    <m/>
    <m/>
    <s v="C"/>
    <m/>
    <n v="2"/>
    <n v="1"/>
    <n v="2"/>
  </r>
  <r>
    <n v="109193483"/>
    <x v="17"/>
    <x v="17"/>
    <s v="School of Medicine"/>
    <n v="1"/>
    <n v="1"/>
    <s v="kpet019 "/>
    <s v="Medicine and Public Health"/>
    <s v="MEDPH"/>
    <x v="19"/>
    <x v="18"/>
    <m/>
    <m/>
    <s v="A"/>
    <m/>
    <n v="2.5"/>
    <n v="5"/>
    <n v="12.5"/>
  </r>
  <r>
    <n v="109196439"/>
    <x v="17"/>
    <x v="17"/>
    <s v="History"/>
    <n v="1"/>
    <n v="1"/>
    <s v="kphi025 "/>
    <s v="Humanities and Law"/>
    <s v="HAL"/>
    <x v="14"/>
    <x v="13"/>
    <m/>
    <m/>
    <s v="B"/>
    <m/>
    <n v="1"/>
    <n v="3"/>
    <n v="3"/>
  </r>
  <r>
    <n v="104672308"/>
    <x v="17"/>
    <x v="17"/>
    <s v="School of Medicine"/>
    <n v="0.85"/>
    <n v="0.85"/>
    <s v="kpop008 "/>
    <s v="Medicine and Public Health"/>
    <s v="MEDPH"/>
    <x v="19"/>
    <x v="18"/>
    <m/>
    <m/>
    <s v="C(NE)"/>
    <m/>
    <n v="2.5"/>
    <n v="1"/>
    <n v="2.125"/>
  </r>
  <r>
    <n v="109200322"/>
    <x v="17"/>
    <x v="17"/>
    <s v="Law"/>
    <n v="1"/>
    <n v="1"/>
    <s v="kqui005 "/>
    <s v="Humanities and Law"/>
    <s v="HAL"/>
    <x v="22"/>
    <x v="21"/>
    <m/>
    <m/>
    <s v="C"/>
    <m/>
    <n v="1"/>
    <n v="1"/>
    <n v="1"/>
  </r>
  <r>
    <n v="103279584"/>
    <x v="17"/>
    <x v="17"/>
    <s v="Biological Sciences"/>
    <n v="1"/>
    <n v="1"/>
    <s v="krug001 "/>
    <s v="Mathematical and Information Sciences and Technology"/>
    <s v="MIST"/>
    <x v="23"/>
    <x v="22"/>
    <m/>
    <m/>
    <s v="B"/>
    <m/>
    <n v="1"/>
    <n v="3"/>
    <n v="3"/>
  </r>
  <r>
    <n v="104961283"/>
    <x v="17"/>
    <x v="17"/>
    <s v="Law"/>
    <n v="1"/>
    <n v="1"/>
    <s v="ksan028 "/>
    <s v="Humanities and Law"/>
    <s v="HAL"/>
    <x v="22"/>
    <x v="21"/>
    <m/>
    <m/>
    <s v="C(NE)"/>
    <m/>
    <n v="1"/>
    <n v="1"/>
    <n v="1"/>
  </r>
  <r>
    <n v="141786407"/>
    <x v="17"/>
    <x v="17"/>
    <s v="Film, Television &amp; Media Studies"/>
    <n v="1"/>
    <n v="1"/>
    <s v="ksen854 "/>
    <s v="Social Sciences and Other Cultural/Social Sciences"/>
    <s v="SSOCSS"/>
    <x v="17"/>
    <x v="16"/>
    <m/>
    <m/>
    <s v="B"/>
    <m/>
    <n v="1"/>
    <n v="3"/>
    <n v="3"/>
  </r>
  <r>
    <n v="109655006"/>
    <x v="17"/>
    <x v="17"/>
    <s v="Environment"/>
    <n v="1"/>
    <n v="1"/>
    <s v="ksim175 "/>
    <s v="Biological Sciences"/>
    <s v="BIOS"/>
    <x v="7"/>
    <x v="7"/>
    <m/>
    <m/>
    <s v="B"/>
    <m/>
    <n v="2"/>
    <n v="3"/>
    <n v="6"/>
  </r>
  <r>
    <n v="120689774"/>
    <x v="17"/>
    <x v="17"/>
    <s v="Political Studies"/>
    <n v="1"/>
    <n v="1"/>
    <s v="ksmi106 "/>
    <s v="Social Sciences and Other Cultural/Social Sciences"/>
    <s v="SSOCSS"/>
    <x v="10"/>
    <x v="6"/>
    <m/>
    <m/>
    <s v="B"/>
    <m/>
    <n v="1"/>
    <n v="3"/>
    <n v="3"/>
  </r>
  <r>
    <n v="109199359"/>
    <x v="17"/>
    <x v="17"/>
    <s v="Electrical &amp; Computer Engineering"/>
    <n v="1"/>
    <n v="1"/>
    <s v="ksow001 "/>
    <s v="Engineering Technology and Architecture"/>
    <s v="ETA"/>
    <x v="4"/>
    <x v="4"/>
    <m/>
    <m/>
    <s v="B"/>
    <m/>
    <n v="2.5"/>
    <n v="3"/>
    <n v="7.5"/>
  </r>
  <r>
    <n v="109203283"/>
    <x v="17"/>
    <x v="17"/>
    <s v="School of Medicine"/>
    <n v="1"/>
    <n v="1"/>
    <s v="ksta001 "/>
    <s v="Medicine and Public Health"/>
    <s v="MEDPH"/>
    <x v="16"/>
    <x v="15"/>
    <m/>
    <m/>
    <s v="C(NE)"/>
    <m/>
    <n v="2.5"/>
    <n v="1"/>
    <n v="2.5"/>
  </r>
  <r>
    <n v="120689705"/>
    <x v="17"/>
    <x v="17"/>
    <s v="Mechanical Engineering"/>
    <n v="1"/>
    <n v="1"/>
    <s v="ksto036 "/>
    <s v="Engineering Technology and Architecture"/>
    <s v="ETA"/>
    <x v="4"/>
    <x v="4"/>
    <m/>
    <m/>
    <s v="C"/>
    <m/>
    <n v="2.5"/>
    <n v="1"/>
    <n v="2.5"/>
  </r>
  <r>
    <n v="141588452"/>
    <x v="17"/>
    <x v="17"/>
    <s v="Marketing"/>
    <n v="1"/>
    <n v="1"/>
    <s v="ksto486 "/>
    <s v="Business and Economics"/>
    <s v="BEC"/>
    <x v="27"/>
    <x v="26"/>
    <m/>
    <m/>
    <s v="B"/>
    <m/>
    <n v="1"/>
    <n v="3"/>
    <n v="3"/>
  </r>
  <r>
    <n v="120690036"/>
    <x v="17"/>
    <x v="17"/>
    <s v="Philosophy"/>
    <n v="1"/>
    <n v="1"/>
    <s v="ktan100 "/>
    <s v="Humanities and Law"/>
    <s v="HAL"/>
    <x v="38"/>
    <x v="38"/>
    <m/>
    <m/>
    <s v="B"/>
    <m/>
    <n v="1"/>
    <n v="3"/>
    <n v="3"/>
  </r>
  <r>
    <n v="141589114"/>
    <x v="17"/>
    <x v="17"/>
    <s v="Learning, Development &amp; Professional Practice"/>
    <n v="1"/>
    <n v="1"/>
    <s v="kteo002 "/>
    <s v="Education"/>
    <s v="EDU"/>
    <x v="13"/>
    <x v="12"/>
    <m/>
    <m/>
    <s v="A"/>
    <m/>
    <n v="1"/>
    <n v="5"/>
    <n v="5"/>
  </r>
  <r>
    <n v="2445154"/>
    <x v="17"/>
    <x v="17"/>
    <s v="Nursing"/>
    <n v="1"/>
    <n v="1"/>
    <s v="ktho092 "/>
    <s v="Health"/>
    <s v="HEALTH"/>
    <x v="21"/>
    <x v="20"/>
    <m/>
    <m/>
    <s v="C(NE)"/>
    <m/>
    <n v="2"/>
    <n v="1"/>
    <n v="2"/>
  </r>
  <r>
    <n v="104465585"/>
    <x v="17"/>
    <x v="17"/>
    <s v="Bioengineering Institute"/>
    <n v="1"/>
    <n v="1"/>
    <s v="ktra014 "/>
    <s v="Engineering Technology and Architecture"/>
    <s v="ETA"/>
    <x v="4"/>
    <x v="4"/>
    <m/>
    <m/>
    <s v="C(NE)"/>
    <m/>
    <n v="2.5"/>
    <n v="1"/>
    <n v="2.5"/>
  </r>
  <r>
    <n v="104394165"/>
    <x v="17"/>
    <x v="17"/>
    <s v="Architecture &amp; Planning"/>
    <n v="1"/>
    <n v="1"/>
    <s v="kwag003 "/>
    <s v="Engineering Technology and Architecture"/>
    <s v="ETA"/>
    <x v="32"/>
    <x v="31"/>
    <m/>
    <m/>
    <s v="C"/>
    <m/>
    <n v="2.5"/>
    <n v="1"/>
    <n v="2.5"/>
  </r>
  <r>
    <n v="109201676"/>
    <x v="17"/>
    <x v="17"/>
    <s v="Psychology"/>
    <n v="1"/>
    <n v="1"/>
    <s v="kwal067 "/>
    <s v="Social Sciences and Other Cultural/Social Sciences"/>
    <s v="SSOCSS"/>
    <x v="3"/>
    <x v="3"/>
    <m/>
    <m/>
    <s v="A"/>
    <m/>
    <n v="2"/>
    <n v="5"/>
    <n v="10"/>
  </r>
  <r>
    <n v="3293782"/>
    <x v="17"/>
    <x v="17"/>
    <s v="James Henare Research Centre"/>
    <n v="1"/>
    <n v="1"/>
    <s v="kwat037 "/>
    <s v="Humanities and Law"/>
    <s v="HAL"/>
    <x v="38"/>
    <x v="38"/>
    <m/>
    <m/>
    <s v="C(NE)"/>
    <m/>
    <n v="1"/>
    <n v="1"/>
    <n v="1"/>
  </r>
  <r>
    <n v="109199318"/>
    <x v="17"/>
    <x v="17"/>
    <s v="Anthropology"/>
    <n v="1"/>
    <n v="1"/>
    <s v="kzem001 "/>
    <s v="Creative and Performing Arts"/>
    <s v="CPA"/>
    <x v="26"/>
    <x v="25"/>
    <m/>
    <m/>
    <s v="C"/>
    <m/>
    <n v="2"/>
    <n v="1"/>
    <n v="2"/>
  </r>
  <r>
    <n v="119925620"/>
    <x v="22"/>
    <x v="22"/>
    <s v="BFA"/>
    <n v="1"/>
    <n v="1"/>
    <s v="LaceyS "/>
    <s v="Creative and Performing Arts"/>
    <s v="CPA"/>
    <x v="2"/>
    <x v="2"/>
    <m/>
    <m/>
    <s v="C(NE)"/>
    <m/>
    <n v="2"/>
    <n v="1"/>
    <n v="2"/>
  </r>
  <r>
    <n v="109200363"/>
    <x v="17"/>
    <x v="17"/>
    <s v="Critical Studies in Education"/>
    <n v="1"/>
    <n v="1"/>
    <s v="lall010 "/>
    <s v="Education"/>
    <s v="EDU"/>
    <x v="13"/>
    <x v="12"/>
    <m/>
    <m/>
    <s v="B"/>
    <m/>
    <n v="1"/>
    <n v="3"/>
    <n v="3"/>
  </r>
  <r>
    <n v="107345029"/>
    <x v="20"/>
    <x v="20"/>
    <s v="Curriculum, Teaching  and Research"/>
    <n v="1"/>
    <n v="1"/>
    <s v="LB1743512 "/>
    <s v="Education"/>
    <s v="EDU"/>
    <x v="13"/>
    <x v="12"/>
    <m/>
    <m/>
    <s v="C(NE)"/>
    <m/>
    <n v="1"/>
    <n v="1"/>
    <n v="1"/>
  </r>
  <r>
    <n v="120690952"/>
    <x v="17"/>
    <x v="17"/>
    <s v="Classics and Art History"/>
    <n v="0.75"/>
    <n v="0.75"/>
    <s v="lbai009 "/>
    <s v="Humanities and Law"/>
    <s v="HAL"/>
    <x v="14"/>
    <x v="13"/>
    <m/>
    <m/>
    <s v="B"/>
    <m/>
    <n v="1"/>
    <n v="3"/>
    <n v="2.25"/>
  </r>
  <r>
    <n v="105422624"/>
    <x v="17"/>
    <x v="17"/>
    <s v="Architecture &amp; Planning"/>
    <n v="1"/>
    <n v="1"/>
    <s v="lbea002 "/>
    <s v="Engineering Technology and Architecture"/>
    <s v="ETA"/>
    <x v="32"/>
    <x v="31"/>
    <m/>
    <m/>
    <s v="C(NE)"/>
    <m/>
    <n v="2.5"/>
    <n v="1"/>
    <n v="2.5"/>
  </r>
  <r>
    <n v="108778247"/>
    <x v="17"/>
    <x v="17"/>
    <s v="Classics and Art History"/>
    <n v="1"/>
    <n v="1"/>
    <s v="lbel002 "/>
    <s v="Humanities and Law"/>
    <s v="HAL"/>
    <x v="14"/>
    <x v="13"/>
    <m/>
    <m/>
    <s v="B"/>
    <m/>
    <n v="1"/>
    <n v="3"/>
    <n v="3"/>
  </r>
  <r>
    <n v="109193363"/>
    <x v="17"/>
    <x v="17"/>
    <s v="Medical Sciences"/>
    <n v="1"/>
    <n v="1"/>
    <s v="lben018 "/>
    <s v="Medicine and Public Health"/>
    <s v="MEDPH"/>
    <x v="35"/>
    <x v="35"/>
    <m/>
    <m/>
    <s v="A"/>
    <m/>
    <n v="2.5"/>
    <n v="5"/>
    <n v="12.5"/>
  </r>
  <r>
    <n v="109188986"/>
    <x v="17"/>
    <x v="17"/>
    <s v="Medical Sciences"/>
    <n v="0.3"/>
    <n v="0.3"/>
    <s v="lber016 "/>
    <s v="Medicine and Public Health"/>
    <s v="MEDPH"/>
    <x v="35"/>
    <x v="35"/>
    <m/>
    <m/>
    <s v="R"/>
    <m/>
    <n v="2.5"/>
    <n v="0"/>
    <n v="0"/>
  </r>
  <r>
    <n v="109198112"/>
    <x v="17"/>
    <x v="17"/>
    <s v="History"/>
    <n v="1"/>
    <n v="1"/>
    <s v="lbry008 "/>
    <s v="Humanities and Law"/>
    <s v="HAL"/>
    <x v="14"/>
    <x v="13"/>
    <m/>
    <m/>
    <s v="A"/>
    <m/>
    <n v="1"/>
    <n v="5"/>
    <n v="5"/>
  </r>
  <r>
    <n v="113234361"/>
    <x v="17"/>
    <x v="17"/>
    <s v="Pharmacy"/>
    <n v="0.74"/>
    <n v="0.74"/>
    <s v="lbye001 "/>
    <s v="Health"/>
    <s v="HEALTH"/>
    <x v="41"/>
    <x v="41"/>
    <m/>
    <m/>
    <s v="R"/>
    <m/>
    <n v="2.5"/>
    <n v="0"/>
    <n v="0"/>
  </r>
  <r>
    <n v="109200825"/>
    <x v="17"/>
    <x v="17"/>
    <s v="Management &amp; Intl Business"/>
    <n v="1"/>
    <n v="1"/>
    <s v="lcal006 "/>
    <s v="Business and Economics"/>
    <s v="BEC"/>
    <x v="15"/>
    <x v="14"/>
    <m/>
    <m/>
    <s v="C"/>
    <m/>
    <n v="1"/>
    <n v="1"/>
    <n v="1"/>
  </r>
  <r>
    <n v="109197264"/>
    <x v="17"/>
    <x v="17"/>
    <s v="School of Medicine"/>
    <n v="1"/>
    <n v="1"/>
    <s v="lcha018 "/>
    <s v="Medicine and Public Health"/>
    <s v="MEDPH"/>
    <x v="35"/>
    <x v="35"/>
    <m/>
    <m/>
    <s v="A"/>
    <m/>
    <n v="2.5"/>
    <n v="5"/>
    <n v="12.5"/>
  </r>
  <r>
    <n v="105453746"/>
    <x v="17"/>
    <x v="17"/>
    <s v="Maori, Pacific and Development Studies"/>
    <n v="1"/>
    <n v="1"/>
    <s v="lcha030 "/>
    <s v="Social Sciences and Other Cultural/Social Sciences"/>
    <s v="SSOCSS"/>
    <x v="10"/>
    <x v="6"/>
    <m/>
    <m/>
    <s v="C"/>
    <m/>
    <n v="1"/>
    <n v="1"/>
    <n v="1"/>
  </r>
  <r>
    <n v="109202976"/>
    <x v="17"/>
    <x v="17"/>
    <s v="Bioengineering Institute"/>
    <n v="1"/>
    <n v="1"/>
    <s v="lche027 "/>
    <s v="Engineering Technology and Architecture"/>
    <s v="ETA"/>
    <x v="4"/>
    <x v="4"/>
    <m/>
    <m/>
    <s v="A"/>
    <m/>
    <n v="2.5"/>
    <n v="5"/>
    <n v="12.5"/>
  </r>
  <r>
    <n v="109193720"/>
    <x v="17"/>
    <x v="17"/>
    <s v="Medical Sciences"/>
    <n v="1"/>
    <n v="1"/>
    <s v="lchi013 "/>
    <s v="Medicine and Public Health"/>
    <s v="MEDPH"/>
    <x v="35"/>
    <x v="35"/>
    <m/>
    <m/>
    <s v="B"/>
    <m/>
    <n v="2.5"/>
    <n v="3"/>
    <n v="7.5"/>
  </r>
  <r>
    <n v="141786463"/>
    <x v="17"/>
    <x v="17"/>
    <s v="School of Medicine"/>
    <n v="1"/>
    <n v="1"/>
    <s v="lcre867 "/>
    <s v="Medicine and Public Health"/>
    <s v="MEDPH"/>
    <x v="35"/>
    <x v="35"/>
    <m/>
    <m/>
    <s v="B"/>
    <m/>
    <n v="2.5"/>
    <n v="3"/>
    <n v="7.5"/>
  </r>
  <r>
    <n v="104354699"/>
    <x v="17"/>
    <x v="17"/>
    <s v="Fine Arts"/>
    <n v="1"/>
    <n v="1"/>
    <s v="lcro009 "/>
    <s v="Creative and Performing Arts"/>
    <s v="CPA"/>
    <x v="2"/>
    <x v="2"/>
    <m/>
    <m/>
    <s v="B"/>
    <m/>
    <n v="2"/>
    <n v="3"/>
    <n v="6"/>
  </r>
  <r>
    <n v="141785916"/>
    <x v="17"/>
    <x v="17"/>
    <s v="Sport &amp; Exercise Science"/>
    <n v="1"/>
    <n v="1"/>
    <s v="ldal653 "/>
    <s v="Medicine and Public Health"/>
    <s v="MEDPH"/>
    <x v="16"/>
    <x v="15"/>
    <m/>
    <m/>
    <s v="C"/>
    <m/>
    <n v="2.5"/>
    <n v="1"/>
    <n v="2.5"/>
  </r>
  <r>
    <n v="105455458"/>
    <x v="17"/>
    <x v="17"/>
    <s v="History"/>
    <n v="0.5"/>
    <n v="0.5"/>
    <s v="ldig001 "/>
    <s v="Humanities and Law"/>
    <s v="HAL"/>
    <x v="14"/>
    <x v="13"/>
    <m/>
    <m/>
    <s v="C"/>
    <m/>
    <n v="1"/>
    <n v="1"/>
    <n v="0.5"/>
  </r>
  <r>
    <n v="105453151"/>
    <x v="17"/>
    <x v="17"/>
    <s v="Population Health"/>
    <n v="1"/>
    <n v="1"/>
    <s v="ldya001 "/>
    <s v="Medicine and Public Health"/>
    <s v="MEDPH"/>
    <x v="16"/>
    <x v="15"/>
    <m/>
    <m/>
    <s v="B"/>
    <m/>
    <n v="2.5"/>
    <n v="3"/>
    <n v="7.5"/>
  </r>
  <r>
    <n v="109200932"/>
    <x v="17"/>
    <x v="17"/>
    <s v="Management &amp; Intl Business"/>
    <n v="1"/>
    <n v="1"/>
    <s v="lera002 "/>
    <s v="Business and Economics"/>
    <s v="BEC"/>
    <x v="15"/>
    <x v="14"/>
    <m/>
    <m/>
    <s v="B"/>
    <m/>
    <n v="1"/>
    <n v="3"/>
    <n v="3"/>
  </r>
  <r>
    <n v="116095995"/>
    <x v="22"/>
    <x v="22"/>
    <s v="MAAT"/>
    <n v="0.75"/>
    <n v="0.75"/>
    <s v="LeveyA "/>
    <s v="Creative and Performing Arts"/>
    <s v="CPA"/>
    <x v="2"/>
    <x v="2"/>
    <m/>
    <m/>
    <s v="R"/>
    <m/>
    <n v="2"/>
    <n v="0"/>
    <n v="0"/>
  </r>
  <r>
    <n v="109193695"/>
    <x v="17"/>
    <x v="17"/>
    <s v="Medical Sciences"/>
    <n v="1"/>
    <n v="1"/>
    <s v="lfer013 "/>
    <s v="Biological Sciences"/>
    <s v="BIOS"/>
    <x v="12"/>
    <x v="11"/>
    <m/>
    <m/>
    <s v="A"/>
    <m/>
    <n v="2"/>
    <n v="5"/>
    <n v="10"/>
  </r>
  <r>
    <n v="104402120"/>
    <x v="17"/>
    <x v="17"/>
    <s v="Population Health"/>
    <n v="1"/>
    <n v="1"/>
    <s v="lfol005 "/>
    <s v="Medicine and Public Health"/>
    <s v="MEDPH"/>
    <x v="16"/>
    <x v="15"/>
    <m/>
    <m/>
    <s v="C(NE)"/>
    <m/>
    <n v="2.5"/>
    <n v="1"/>
    <n v="2.5"/>
  </r>
  <r>
    <n v="109196015"/>
    <x v="17"/>
    <x v="17"/>
    <s v="Info Systems &amp; Operations Mgmt"/>
    <n v="1"/>
    <n v="1"/>
    <s v="lgar016 "/>
    <s v="Mathematical and Information Sciences and Technology"/>
    <s v="MIST"/>
    <x v="5"/>
    <x v="5"/>
    <m/>
    <m/>
    <s v="C"/>
    <m/>
    <n v="2"/>
    <n v="1"/>
    <n v="2"/>
  </r>
  <r>
    <n v="109202088"/>
    <x v="17"/>
    <x v="17"/>
    <s v="Film, Television &amp; Media Studies"/>
    <n v="1"/>
    <n v="1"/>
    <s v="lgoo014 "/>
    <s v="Social Sciences and Other Cultural/Social Sciences"/>
    <s v="SSOCSS"/>
    <x v="17"/>
    <x v="16"/>
    <m/>
    <m/>
    <s v="B"/>
    <m/>
    <n v="1"/>
    <n v="3"/>
    <n v="3"/>
  </r>
  <r>
    <n v="109565518"/>
    <x v="21"/>
    <x v="21"/>
    <s v="School of Ministry"/>
    <n v="1"/>
    <n v="1"/>
    <s v="LGUYEP "/>
    <s v="Humanities and Law"/>
    <s v="HAL"/>
    <x v="1"/>
    <x v="1"/>
    <m/>
    <m/>
    <s v="C"/>
    <m/>
    <n v="1"/>
    <n v="1"/>
    <n v="1"/>
  </r>
  <r>
    <n v="137067205"/>
    <x v="17"/>
    <x v="17"/>
    <s v="Psychology"/>
    <n v="1"/>
    <n v="1"/>
    <s v="lhan004 "/>
    <s v="Social Sciences and Other Cultural/Social Sciences"/>
    <s v="SSOCSS"/>
    <x v="3"/>
    <x v="3"/>
    <m/>
    <m/>
    <s v="C"/>
    <m/>
    <n v="2"/>
    <n v="1"/>
    <n v="2"/>
  </r>
  <r>
    <n v="102828303"/>
    <x v="17"/>
    <x v="17"/>
    <s v="Architecture &amp; Planning"/>
    <n v="1"/>
    <n v="1"/>
    <s v="lhen016 "/>
    <s v="Engineering Technology and Architecture"/>
    <s v="ETA"/>
    <x v="32"/>
    <x v="31"/>
    <m/>
    <m/>
    <s v="C(NE)"/>
    <m/>
    <n v="2.5"/>
    <n v="1"/>
    <n v="2.5"/>
  </r>
  <r>
    <n v="105459200"/>
    <x v="17"/>
    <x v="17"/>
    <s v="Fine Arts"/>
    <n v="1"/>
    <n v="1"/>
    <s v="lhol002 "/>
    <s v="Social Sciences and Other Cultural/Social Sciences"/>
    <s v="SSOCSS"/>
    <x v="24"/>
    <x v="23"/>
    <m/>
    <m/>
    <s v="C"/>
    <m/>
    <n v="1"/>
    <n v="1"/>
    <n v="1"/>
  </r>
  <r>
    <n v="105454982"/>
    <x v="17"/>
    <x v="17"/>
    <s v="Music"/>
    <n v="1"/>
    <n v="1"/>
    <s v="lhol008 "/>
    <s v="Creative and Performing Arts"/>
    <s v="CPA"/>
    <x v="26"/>
    <x v="25"/>
    <m/>
    <m/>
    <s v="C"/>
    <m/>
    <n v="2"/>
    <n v="1"/>
    <n v="2"/>
  </r>
  <r>
    <n v="103716724"/>
    <x v="17"/>
    <x v="17"/>
    <s v="Sociology"/>
    <n v="1"/>
    <n v="1"/>
    <s v="lhum005 "/>
    <s v="Social Sciences and Other Cultural/Social Sciences"/>
    <s v="SSOCSS"/>
    <x v="24"/>
    <x v="23"/>
    <m/>
    <m/>
    <s v="B"/>
    <m/>
    <n v="1"/>
    <n v="3"/>
    <n v="3"/>
  </r>
  <r>
    <n v="141589048"/>
    <x v="17"/>
    <x v="17"/>
    <s v="Learning, Development &amp; Professional Practice"/>
    <n v="1"/>
    <n v="1"/>
    <s v="ligo088 "/>
    <s v="Education"/>
    <s v="EDU"/>
    <x v="13"/>
    <x v="12"/>
    <m/>
    <m/>
    <s v="C"/>
    <m/>
    <n v="1"/>
    <n v="1"/>
    <n v="1"/>
  </r>
  <r>
    <n v="109190788"/>
    <x v="17"/>
    <x v="17"/>
    <s v="Info Systems &amp; Operations Mgmt"/>
    <n v="1"/>
    <n v="1"/>
    <s v="ljan003 "/>
    <s v="Mathematical and Information Sciences and Technology"/>
    <s v="MIST"/>
    <x v="5"/>
    <x v="5"/>
    <m/>
    <m/>
    <s v="C"/>
    <m/>
    <n v="2"/>
    <n v="1"/>
    <n v="2"/>
  </r>
  <r>
    <n v="109200759"/>
    <x v="17"/>
    <x v="17"/>
    <s v="Learning, Development &amp; Professional Practice"/>
    <n v="1"/>
    <n v="1"/>
    <s v="lkeo002 "/>
    <s v="Social Sciences and Other Cultural/Social Sciences"/>
    <s v="SSOCSS"/>
    <x v="3"/>
    <x v="3"/>
    <m/>
    <m/>
    <s v="B"/>
    <m/>
    <n v="2"/>
    <n v="3"/>
    <n v="6"/>
  </r>
  <r>
    <n v="120690860"/>
    <x v="17"/>
    <x v="17"/>
    <s v="Management &amp; Intl Business"/>
    <n v="0.2"/>
    <n v="0.2"/>
    <s v="llev001 "/>
    <s v="Business and Economics"/>
    <s v="BEC"/>
    <x v="15"/>
    <x v="14"/>
    <m/>
    <m/>
    <s v="B"/>
    <m/>
    <n v="1"/>
    <n v="3"/>
    <n v="0.60000000000000009"/>
  </r>
  <r>
    <n v="105393868"/>
    <x v="17"/>
    <x v="17"/>
    <s v="Critical Studies in Education"/>
    <n v="1"/>
    <n v="1"/>
    <s v="lmah005 "/>
    <s v="Education"/>
    <s v="EDU"/>
    <x v="13"/>
    <x v="12"/>
    <m/>
    <m/>
    <s v="C"/>
    <m/>
    <n v="1"/>
    <n v="1"/>
    <n v="1"/>
  </r>
  <r>
    <n v="110410188"/>
    <x v="17"/>
    <x v="17"/>
    <s v="Biological Sciences"/>
    <n v="0.2"/>
    <n v="0.2"/>
    <s v="lmal019 "/>
    <s v="Biological Sciences"/>
    <s v="BIOS"/>
    <x v="9"/>
    <x v="9"/>
    <m/>
    <m/>
    <s v="B"/>
    <m/>
    <n v="2.5"/>
    <n v="3"/>
    <n v="1.5"/>
  </r>
  <r>
    <n v="120690276"/>
    <x v="17"/>
    <x v="17"/>
    <s v="Asian Studies"/>
    <n v="1"/>
    <n v="1"/>
    <s v="lmar097 "/>
    <s v="Humanities and Law"/>
    <s v="HAL"/>
    <x v="18"/>
    <x v="17"/>
    <m/>
    <m/>
    <s v="C"/>
    <m/>
    <n v="1"/>
    <n v="1"/>
    <n v="1"/>
  </r>
  <r>
    <n v="109197887"/>
    <x v="17"/>
    <x v="17"/>
    <s v="School of Medicine"/>
    <n v="1"/>
    <n v="1"/>
    <s v="lmcc006 "/>
    <s v="Medicine and Public Health"/>
    <s v="MEDPH"/>
    <x v="19"/>
    <x v="18"/>
    <m/>
    <m/>
    <s v="A"/>
    <m/>
    <n v="2.5"/>
    <n v="5"/>
    <n v="12.5"/>
  </r>
  <r>
    <n v="109362015"/>
    <x v="17"/>
    <x v="17"/>
    <s v="Learning, Development &amp; Professional Practice"/>
    <n v="1"/>
    <n v="1"/>
    <s v="lmcd004 "/>
    <s v="Education"/>
    <s v="EDU"/>
    <x v="13"/>
    <x v="12"/>
    <m/>
    <m/>
    <s v="C"/>
    <m/>
    <n v="1"/>
    <n v="1"/>
    <n v="1"/>
  </r>
  <r>
    <n v="109190349"/>
    <x v="17"/>
    <x v="17"/>
    <s v="Chemical Sciences"/>
    <n v="0.42"/>
    <n v="0.42"/>
    <s v="lmel009 "/>
    <s v="Biological Sciences"/>
    <s v="BIOS"/>
    <x v="9"/>
    <x v="9"/>
    <m/>
    <m/>
    <s v="B"/>
    <m/>
    <n v="2.5"/>
    <n v="3"/>
    <n v="3.15"/>
  </r>
  <r>
    <n v="109194237"/>
    <x v="17"/>
    <x v="17"/>
    <s v="Property"/>
    <n v="1"/>
    <n v="1"/>
    <s v="lmur016 "/>
    <s v="Business and Economics"/>
    <s v="BEC"/>
    <x v="15"/>
    <x v="14"/>
    <m/>
    <m/>
    <s v="B"/>
    <m/>
    <n v="1"/>
    <n v="3"/>
    <n v="3"/>
  </r>
  <r>
    <n v="109192566"/>
    <x v="17"/>
    <x v="17"/>
    <s v="Medical Sciences"/>
    <n v="1"/>
    <n v="1"/>
    <s v="lnic014 "/>
    <s v="Medicine and Public Health"/>
    <s v="MEDPH"/>
    <x v="35"/>
    <x v="35"/>
    <m/>
    <m/>
    <s v="B"/>
    <m/>
    <n v="2.5"/>
    <n v="3"/>
    <n v="7.5"/>
  </r>
  <r>
    <n v="141836707"/>
    <x v="17"/>
    <x v="17"/>
    <s v="Biological Sciences"/>
    <n v="1"/>
    <n v="1"/>
    <s v="lory660 "/>
    <s v="Biological Sciences"/>
    <s v="BIOS"/>
    <x v="12"/>
    <x v="11"/>
    <m/>
    <m/>
    <s v="C(NE)"/>
    <m/>
    <n v="2"/>
    <n v="1"/>
    <n v="2"/>
  </r>
  <r>
    <n v="109191373"/>
    <x v="17"/>
    <x v="17"/>
    <s v="School of Medicine"/>
    <n v="0.86"/>
    <n v="0.86"/>
    <s v="lpla004 "/>
    <s v="Medicine and Public Health"/>
    <s v="MEDPH"/>
    <x v="19"/>
    <x v="18"/>
    <m/>
    <m/>
    <s v="B"/>
    <m/>
    <n v="2.5"/>
    <n v="3"/>
    <n v="6.45"/>
  </r>
  <r>
    <n v="106437043"/>
    <x v="17"/>
    <x v="17"/>
    <s v="Faculty of Education"/>
    <n v="1"/>
    <n v="1"/>
    <s v="lpoh001 "/>
    <s v="Education"/>
    <s v="EDU"/>
    <x v="13"/>
    <x v="12"/>
    <m/>
    <m/>
    <s v="C"/>
    <m/>
    <n v="1"/>
    <n v="1"/>
    <n v="1"/>
  </r>
  <r>
    <n v="111030082"/>
    <x v="20"/>
    <x v="20"/>
    <s v="Curriculum, Teaching  and Research"/>
    <n v="1"/>
    <n v="1"/>
    <s v="LR1630112 "/>
    <s v="Education"/>
    <s v="EDU"/>
    <x v="13"/>
    <x v="12"/>
    <m/>
    <m/>
    <s v="R(NE)"/>
    <m/>
    <n v="1"/>
    <n v="0"/>
    <n v="0"/>
  </r>
  <r>
    <n v="117021080"/>
    <x v="17"/>
    <x v="17"/>
    <s v="Statistics"/>
    <n v="1"/>
    <n v="1"/>
    <s v="lran022 "/>
    <s v="Biological Sciences"/>
    <s v="BIOS"/>
    <x v="7"/>
    <x v="7"/>
    <m/>
    <m/>
    <s v="C(NE)"/>
    <m/>
    <n v="2"/>
    <n v="1"/>
    <n v="2"/>
  </r>
  <r>
    <n v="120714548"/>
    <x v="17"/>
    <x v="17"/>
    <s v="Marketing"/>
    <n v="1"/>
    <n v="1"/>
    <s v="lsaj001 "/>
    <s v="Business and Economics"/>
    <s v="BEC"/>
    <x v="27"/>
    <x v="26"/>
    <m/>
    <m/>
    <s v="B"/>
    <m/>
    <n v="1"/>
    <n v="3"/>
    <n v="3"/>
  </r>
  <r>
    <n v="121064015"/>
    <x v="17"/>
    <x v="17"/>
    <s v="English"/>
    <n v="1"/>
    <n v="1"/>
    <s v="lsam015 "/>
    <s v="Creative and Performing Arts"/>
    <s v="CPA"/>
    <x v="26"/>
    <x v="25"/>
    <m/>
    <m/>
    <s v="B"/>
    <m/>
    <n v="2"/>
    <n v="3"/>
    <n v="6"/>
  </r>
  <r>
    <n v="141931527"/>
    <x v="17"/>
    <x v="17"/>
    <s v="Learning, Development &amp; Professional Practice"/>
    <n v="1"/>
    <n v="1"/>
    <s v="lsan986 "/>
    <s v="Education"/>
    <s v="EDU"/>
    <x v="13"/>
    <x v="12"/>
    <m/>
    <m/>
    <s v="B"/>
    <m/>
    <n v="1"/>
    <n v="3"/>
    <n v="3"/>
  </r>
  <r>
    <n v="136959621"/>
    <x v="17"/>
    <x v="17"/>
    <s v="Environment"/>
    <n v="1"/>
    <n v="1"/>
    <s v="lsch073 "/>
    <s v="Biological Sciences"/>
    <s v="BIOS"/>
    <x v="7"/>
    <x v="7"/>
    <m/>
    <m/>
    <s v="B"/>
    <m/>
    <n v="2"/>
    <n v="3"/>
    <n v="6"/>
  </r>
  <r>
    <n v="109192022"/>
    <x v="17"/>
    <x v="17"/>
    <s v="Film, Television &amp; Media Studies"/>
    <n v="1"/>
    <n v="1"/>
    <s v="lsim044 "/>
    <s v="Humanities and Law"/>
    <s v="HAL"/>
    <x v="14"/>
    <x v="13"/>
    <m/>
    <m/>
    <s v="A"/>
    <m/>
    <n v="1"/>
    <n v="5"/>
    <n v="5"/>
  </r>
  <r>
    <n v="110042526"/>
    <x v="17"/>
    <x v="17"/>
    <s v="Centre for Academic Development"/>
    <n v="1"/>
    <n v="1"/>
    <s v="lste066 "/>
    <s v="Education"/>
    <s v="EDU"/>
    <x v="13"/>
    <x v="12"/>
    <m/>
    <m/>
    <s v="B"/>
    <m/>
    <n v="1"/>
    <n v="3"/>
    <n v="3"/>
  </r>
  <r>
    <n v="141786251"/>
    <x v="17"/>
    <x v="17"/>
    <s v="Environment"/>
    <n v="1"/>
    <n v="1"/>
    <s v="lstr032 "/>
    <s v="Physical Sciences"/>
    <s v="PHYSC"/>
    <x v="36"/>
    <x v="36"/>
    <m/>
    <m/>
    <s v="C"/>
    <m/>
    <n v="2"/>
    <n v="1"/>
    <n v="2"/>
  </r>
  <r>
    <n v="109198232"/>
    <x v="17"/>
    <x v="17"/>
    <s v="Psychology"/>
    <n v="1"/>
    <n v="1"/>
    <s v="ltip001 "/>
    <s v="Social Sciences and Other Cultural/Social Sciences"/>
    <s v="SSOCSS"/>
    <x v="3"/>
    <x v="3"/>
    <m/>
    <m/>
    <s v="A"/>
    <m/>
    <n v="2"/>
    <n v="5"/>
    <n v="10"/>
  </r>
  <r>
    <n v="98800120"/>
    <x v="17"/>
    <x v="17"/>
    <s v="Biological Sciences"/>
    <n v="0.2"/>
    <n v="0.2"/>
    <s v="ltre020 "/>
    <s v="Biological Sciences"/>
    <s v="BIOS"/>
    <x v="7"/>
    <x v="7"/>
    <m/>
    <m/>
    <s v="B"/>
    <m/>
    <n v="2"/>
    <n v="3"/>
    <n v="1.2000000000000002"/>
  </r>
  <r>
    <n v="112964036"/>
    <x v="17"/>
    <x v="17"/>
    <s v="Dance Studies Programme"/>
    <n v="1"/>
    <n v="1"/>
    <s v="ltyl002 "/>
    <s v="Humanities and Law"/>
    <s v="HAL"/>
    <x v="14"/>
    <x v="13"/>
    <m/>
    <m/>
    <s v="C"/>
    <m/>
    <n v="1"/>
    <n v="1"/>
    <n v="1"/>
  </r>
  <r>
    <n v="122414255"/>
    <x v="17"/>
    <x v="17"/>
    <s v="Medical Sciences"/>
    <n v="1"/>
    <n v="1"/>
    <s v="lwan218 "/>
    <s v="Medicine and Public Health"/>
    <s v="MEDPH"/>
    <x v="35"/>
    <x v="35"/>
    <m/>
    <m/>
    <s v="R(NE)"/>
    <m/>
    <n v="2.5"/>
    <n v="0"/>
    <n v="0"/>
  </r>
  <r>
    <n v="109196097"/>
    <x v="17"/>
    <x v="17"/>
    <s v="Physics"/>
    <n v="1"/>
    <n v="1"/>
    <s v="lwat023 "/>
    <s v="Physical Sciences"/>
    <s v="PHYSC"/>
    <x v="28"/>
    <x v="27"/>
    <m/>
    <m/>
    <s v="B"/>
    <m/>
    <n v="2"/>
    <n v="3"/>
    <n v="6"/>
  </r>
  <r>
    <n v="108489859"/>
    <x v="17"/>
    <x v="17"/>
    <s v="Population Health"/>
    <n v="1"/>
    <n v="1"/>
    <s v="lwel014 "/>
    <s v="Medicine and Public Health"/>
    <s v="MEDPH"/>
    <x v="16"/>
    <x v="15"/>
    <m/>
    <m/>
    <s v="B"/>
    <m/>
    <n v="2.5"/>
    <n v="3"/>
    <n v="7.5"/>
  </r>
  <r>
    <n v="1740177"/>
    <x v="17"/>
    <x v="17"/>
    <s v="Civil &amp; Environmental Engineering"/>
    <n v="1"/>
    <n v="1"/>
    <s v="lwot001 "/>
    <s v="Engineering Technology and Architecture"/>
    <s v="ETA"/>
    <x v="4"/>
    <x v="4"/>
    <m/>
    <m/>
    <s v="B"/>
    <m/>
    <n v="2.5"/>
    <n v="3"/>
    <n v="7.5"/>
  </r>
  <r>
    <n v="109192168"/>
    <x v="17"/>
    <x v="17"/>
    <s v="Chemical Sciences"/>
    <n v="1"/>
    <n v="1"/>
    <s v="lwri015 "/>
    <s v="Physical Sciences"/>
    <s v="PHYSC"/>
    <x v="11"/>
    <x v="10"/>
    <m/>
    <m/>
    <s v="A"/>
    <m/>
    <n v="2"/>
    <n v="5"/>
    <n v="10"/>
  </r>
  <r>
    <n v="104356714"/>
    <x v="17"/>
    <x v="17"/>
    <s v="Medical Sciences"/>
    <n v="1"/>
    <n v="1"/>
    <s v="lwu003 "/>
    <s v="Medicine and Public Health"/>
    <s v="MEDPH"/>
    <x v="35"/>
    <x v="35"/>
    <m/>
    <m/>
    <s v="C"/>
    <m/>
    <n v="2.5"/>
    <n v="1"/>
    <n v="2.5"/>
  </r>
  <r>
    <n v="117021887"/>
    <x v="17"/>
    <x v="17"/>
    <s v="Medical Sciences"/>
    <n v="0.2"/>
    <n v="0.2"/>
    <s v="lyou014 "/>
    <s v="Medicine and Public Health"/>
    <s v="MEDPH"/>
    <x v="35"/>
    <x v="35"/>
    <m/>
    <m/>
    <s v="C(NE)"/>
    <m/>
    <n v="2.5"/>
    <n v="1"/>
    <n v="0.5"/>
  </r>
  <r>
    <n v="105487882"/>
    <x v="17"/>
    <x v="17"/>
    <s v="Biological Sciences"/>
    <n v="1"/>
    <n v="1"/>
    <s v="lzha032 "/>
    <s v="Medicine and Public Health"/>
    <s v="MEDPH"/>
    <x v="35"/>
    <x v="35"/>
    <m/>
    <m/>
    <s v="C(NE)"/>
    <m/>
    <n v="2.5"/>
    <n v="1"/>
    <n v="2.5"/>
  </r>
  <r>
    <n v="141785732"/>
    <x v="17"/>
    <x v="17"/>
    <s v="Curriculum &amp; Pedagogy"/>
    <n v="1"/>
    <n v="1"/>
    <s v="lzha821 "/>
    <s v="Education"/>
    <s v="EDU"/>
    <x v="13"/>
    <x v="12"/>
    <m/>
    <m/>
    <s v="B"/>
    <m/>
    <n v="1"/>
    <n v="3"/>
    <n v="3"/>
  </r>
  <r>
    <n v="106187523"/>
    <x v="17"/>
    <x v="17"/>
    <s v="History"/>
    <n v="1"/>
    <n v="1"/>
    <s v="mabb013 "/>
    <s v="Humanities and Law"/>
    <s v="HAL"/>
    <x v="14"/>
    <x v="13"/>
    <m/>
    <m/>
    <s v="B"/>
    <m/>
    <n v="1"/>
    <n v="3"/>
    <n v="3"/>
  </r>
  <r>
    <n v="141913263"/>
    <x v="17"/>
    <x v="17"/>
    <s v="Medical Sciences"/>
    <n v="1"/>
    <n v="1"/>
    <s v="mabb023 "/>
    <s v="Medicine and Public Health"/>
    <s v="MEDPH"/>
    <x v="35"/>
    <x v="35"/>
    <m/>
    <m/>
    <s v="C(NE)"/>
    <m/>
    <n v="2.5"/>
    <n v="1"/>
    <n v="2.5"/>
  </r>
  <r>
    <n v="109189329"/>
    <x v="17"/>
    <x v="17"/>
    <s v="Optometry &amp; Vision Science"/>
    <n v="1"/>
    <n v="1"/>
    <s v="maco004 "/>
    <s v="Biological Sciences"/>
    <s v="BIOS"/>
    <x v="12"/>
    <x v="11"/>
    <m/>
    <m/>
    <s v="C"/>
    <m/>
    <n v="2"/>
    <n v="1"/>
    <n v="2"/>
  </r>
  <r>
    <n v="105451876"/>
    <x v="17"/>
    <x v="17"/>
    <s v="Counselling, Human Service &amp; Social Work"/>
    <n v="1"/>
    <n v="1"/>
    <s v="mage001 "/>
    <s v="Education"/>
    <s v="EDU"/>
    <x v="13"/>
    <x v="12"/>
    <m/>
    <m/>
    <s v="B"/>
    <m/>
    <n v="1"/>
    <n v="3"/>
    <n v="3"/>
  </r>
  <r>
    <n v="141786292"/>
    <x v="17"/>
    <x v="17"/>
    <s v="Law"/>
    <n v="1"/>
    <n v="1"/>
    <s v="mahm064 "/>
    <s v="Humanities and Law"/>
    <s v="HAL"/>
    <x v="22"/>
    <x v="21"/>
    <m/>
    <m/>
    <s v="C"/>
    <m/>
    <n v="1"/>
    <n v="1"/>
    <n v="1"/>
  </r>
  <r>
    <n v="109196071"/>
    <x v="17"/>
    <x v="17"/>
    <s v="Anthropology"/>
    <n v="1"/>
    <n v="1"/>
    <s v="mall054 "/>
    <s v="Social Sciences and Other Cultural/Social Sciences"/>
    <s v="SSOCSS"/>
    <x v="34"/>
    <x v="34"/>
    <m/>
    <m/>
    <s v="A"/>
    <m/>
    <n v="1"/>
    <n v="5"/>
    <n v="5"/>
  </r>
  <r>
    <n v="121063246"/>
    <x v="17"/>
    <x v="17"/>
    <s v="English"/>
    <n v="1"/>
    <n v="1"/>
    <s v="mams003 "/>
    <s v="Humanities and Law"/>
    <s v="HAL"/>
    <x v="30"/>
    <x v="29"/>
    <m/>
    <m/>
    <s v="C"/>
    <m/>
    <n v="1"/>
    <n v="1"/>
    <n v="1"/>
  </r>
  <r>
    <n v="102809043"/>
    <x v="17"/>
    <x v="17"/>
    <s v="Maori, Pacific and Development Studies"/>
    <n v="1"/>
    <n v="1"/>
    <s v="mana001 "/>
    <s v="Social Sciences and Other Cultural/Social Sciences"/>
    <s v="SSOCSS"/>
    <x v="34"/>
    <x v="34"/>
    <m/>
    <m/>
    <s v="B"/>
    <m/>
    <n v="1"/>
    <n v="3"/>
    <n v="3"/>
  </r>
  <r>
    <n v="109223088"/>
    <x v="17"/>
    <x v="17"/>
    <s v="Electrical &amp; Computer Engineering"/>
    <n v="1"/>
    <n v="1"/>
    <s v="mand021 "/>
    <s v="Engineering Technology and Architecture"/>
    <s v="ETA"/>
    <x v="4"/>
    <x v="4"/>
    <m/>
    <m/>
    <s v="C"/>
    <m/>
    <n v="2.5"/>
    <n v="1"/>
    <n v="2.5"/>
  </r>
  <r>
    <n v="121862215"/>
    <x v="18"/>
    <x v="18"/>
    <s v="International Business Programme"/>
    <n v="1"/>
    <n v="1"/>
    <s v="ManishaK "/>
    <s v="Business and Economics"/>
    <s v="BEC"/>
    <x v="15"/>
    <x v="14"/>
    <m/>
    <m/>
    <s v="R"/>
    <m/>
    <n v="1"/>
    <n v="0"/>
    <n v="0"/>
  </r>
  <r>
    <n v="109197938"/>
    <x v="17"/>
    <x v="17"/>
    <s v="School of Medicine"/>
    <n v="1"/>
    <n v="1"/>
    <s v="mash027 "/>
    <s v="Medicine and Public Health"/>
    <s v="MEDPH"/>
    <x v="19"/>
    <x v="18"/>
    <m/>
    <m/>
    <s v="A"/>
    <m/>
    <n v="2.5"/>
    <n v="5"/>
    <n v="12.5"/>
  </r>
  <r>
    <n v="104974904"/>
    <x v="17"/>
    <x v="17"/>
    <s v="Civil &amp; Environmental Engineering"/>
    <n v="1"/>
    <n v="1"/>
    <s v="mats001 "/>
    <s v="Engineering Technology and Architecture"/>
    <s v="ETA"/>
    <x v="4"/>
    <x v="4"/>
    <m/>
    <m/>
    <s v="C"/>
    <m/>
    <n v="2.5"/>
    <n v="1"/>
    <n v="2.5"/>
  </r>
  <r>
    <n v="109035117"/>
    <x v="22"/>
    <x v="22"/>
    <s v="BFA"/>
    <n v="0.5"/>
    <n v="0.5"/>
    <s v="MaugerS "/>
    <s v="Creative and Performing Arts"/>
    <s v="CPA"/>
    <x v="20"/>
    <x v="19"/>
    <m/>
    <m/>
    <s v="C"/>
    <m/>
    <n v="2"/>
    <n v="1"/>
    <n v="1"/>
  </r>
  <r>
    <n v="109196704"/>
    <x v="17"/>
    <x v="17"/>
    <s v="Sociology"/>
    <n v="1"/>
    <n v="1"/>
    <s v="mbak040 "/>
    <s v="Social Sciences and Other Cultural/Social Sciences"/>
    <s v="SSOCSS"/>
    <x v="24"/>
    <x v="23"/>
    <m/>
    <m/>
    <s v="A"/>
    <m/>
    <n v="1"/>
    <n v="5"/>
    <n v="5"/>
  </r>
  <r>
    <n v="141588968"/>
    <x v="17"/>
    <x v="17"/>
    <s v="Chemical &amp; Materials Engineering"/>
    <n v="1"/>
    <n v="1"/>
    <s v="mbal682 "/>
    <s v="Engineering Technology and Architecture"/>
    <s v="ETA"/>
    <x v="4"/>
    <x v="4"/>
    <m/>
    <m/>
    <s v="B"/>
    <m/>
    <n v="2.5"/>
    <n v="3"/>
    <n v="7.5"/>
  </r>
  <r>
    <n v="105450336"/>
    <x v="17"/>
    <x v="17"/>
    <s v="Faculty Administration FMHS"/>
    <n v="1"/>
    <n v="1"/>
    <s v="mbar094 "/>
    <s v="Education"/>
    <s v="EDU"/>
    <x v="13"/>
    <x v="12"/>
    <m/>
    <m/>
    <s v="C"/>
    <m/>
    <n v="1"/>
    <n v="1"/>
    <n v="1"/>
  </r>
  <r>
    <n v="109196189"/>
    <x v="17"/>
    <x v="17"/>
    <s v="Computer Science"/>
    <n v="1"/>
    <n v="1"/>
    <s v="mbar098 "/>
    <s v="Mathematical and Information Sciences and Technology"/>
    <s v="MIST"/>
    <x v="5"/>
    <x v="5"/>
    <m/>
    <m/>
    <s v="C"/>
    <m/>
    <n v="2"/>
    <n v="1"/>
    <n v="2"/>
  </r>
  <r>
    <n v="105388919"/>
    <x v="17"/>
    <x v="17"/>
    <s v="Medical Sciences"/>
    <n v="1"/>
    <n v="1"/>
    <s v="mbar115 "/>
    <s v="Biological Sciences"/>
    <s v="BIOS"/>
    <x v="12"/>
    <x v="11"/>
    <m/>
    <m/>
    <s v="C(NE)"/>
    <m/>
    <n v="2"/>
    <n v="1"/>
    <n v="2"/>
  </r>
  <r>
    <n v="141913419"/>
    <x v="17"/>
    <x v="17"/>
    <s v="Mechanical Engineering"/>
    <n v="1"/>
    <n v="1"/>
    <s v="mbat009 "/>
    <s v="Engineering Technology and Architecture"/>
    <s v="ETA"/>
    <x v="4"/>
    <x v="4"/>
    <m/>
    <m/>
    <s v="B"/>
    <m/>
    <n v="2.5"/>
    <n v="3"/>
    <n v="7.5"/>
  </r>
  <r>
    <n v="105450627"/>
    <x v="17"/>
    <x v="17"/>
    <s v="Management &amp; Intl Business"/>
    <n v="1"/>
    <n v="1"/>
    <s v="mben003 "/>
    <s v="Business and Economics"/>
    <s v="BEC"/>
    <x v="15"/>
    <x v="14"/>
    <m/>
    <m/>
    <s v="B"/>
    <m/>
    <n v="1"/>
    <n v="3"/>
    <n v="3"/>
  </r>
  <r>
    <n v="109201770"/>
    <x v="17"/>
    <x v="17"/>
    <s v="Electrical &amp; Computer Engineering"/>
    <n v="1"/>
    <n v="1"/>
    <s v="mbig003 "/>
    <s v="Engineering Technology and Architecture"/>
    <s v="ETA"/>
    <x v="4"/>
    <x v="4"/>
    <m/>
    <m/>
    <s v="C"/>
    <m/>
    <n v="2.5"/>
    <n v="1"/>
    <n v="2.5"/>
  </r>
  <r>
    <n v="120690618"/>
    <x v="17"/>
    <x v="17"/>
    <s v="Bioengineering Institute"/>
    <n v="0.75"/>
    <n v="0.75"/>
    <s v="mbog002 "/>
    <s v="Engineering Technology and Architecture"/>
    <s v="ETA"/>
    <x v="4"/>
    <x v="4"/>
    <m/>
    <m/>
    <s v="C"/>
    <m/>
    <n v="2.5"/>
    <n v="1"/>
    <n v="1.875"/>
  </r>
  <r>
    <n v="113241721"/>
    <x v="17"/>
    <x v="17"/>
    <s v="School of Medicine"/>
    <n v="0.6"/>
    <n v="0.6"/>
    <s v="mbol006 "/>
    <s v="Medicine and Public Health"/>
    <s v="MEDPH"/>
    <x v="19"/>
    <x v="18"/>
    <m/>
    <m/>
    <s v="B"/>
    <m/>
    <n v="2.5"/>
    <n v="3"/>
    <n v="4.5"/>
  </r>
  <r>
    <n v="141908952"/>
    <x v="17"/>
    <x v="17"/>
    <s v="Medical Sciences"/>
    <n v="1"/>
    <n v="1"/>
    <s v="mbon034 "/>
    <s v="Physical Sciences"/>
    <s v="PHYSC"/>
    <x v="11"/>
    <x v="10"/>
    <m/>
    <m/>
    <s v="C"/>
    <m/>
    <n v="2"/>
    <n v="1"/>
    <n v="2"/>
  </r>
  <r>
    <n v="120689986"/>
    <x v="17"/>
    <x v="17"/>
    <s v="Curriculum &amp; Pedagogy"/>
    <n v="0.5"/>
    <n v="0.5"/>
    <s v="mbow039 "/>
    <s v="Education"/>
    <s v="EDU"/>
    <x v="13"/>
    <x v="12"/>
    <m/>
    <m/>
    <s v="R"/>
    <m/>
    <n v="1"/>
    <n v="0"/>
    <n v="0"/>
  </r>
  <r>
    <n v="141785878"/>
    <x v="17"/>
    <x v="17"/>
    <s v="Environment"/>
    <n v="0.6"/>
    <n v="0.6"/>
    <s v="mbow367 "/>
    <s v="Physical Sciences"/>
    <s v="PHYSC"/>
    <x v="36"/>
    <x v="36"/>
    <m/>
    <m/>
    <s v="C"/>
    <m/>
    <n v="2"/>
    <n v="1"/>
    <n v="1.2"/>
  </r>
  <r>
    <n v="109081881"/>
    <x v="17"/>
    <x v="17"/>
    <s v="Nursing"/>
    <n v="0.8"/>
    <n v="0.8"/>
    <s v="mboy037 "/>
    <s v="Health"/>
    <s v="HEALTH"/>
    <x v="21"/>
    <x v="20"/>
    <m/>
    <m/>
    <s v="C"/>
    <m/>
    <n v="2"/>
    <n v="1"/>
    <n v="1.6"/>
  </r>
  <r>
    <n v="109198883"/>
    <x v="17"/>
    <x v="17"/>
    <s v="Chemical Sciences"/>
    <n v="1"/>
    <n v="1"/>
    <s v="mbri007 "/>
    <s v="Physical Sciences"/>
    <s v="PHYSC"/>
    <x v="11"/>
    <x v="10"/>
    <m/>
    <m/>
    <s v="A"/>
    <m/>
    <n v="2"/>
    <n v="5"/>
    <n v="10"/>
  </r>
  <r>
    <n v="141588281"/>
    <x v="17"/>
    <x v="17"/>
    <s v="Environment"/>
    <n v="1"/>
    <n v="1"/>
    <s v="mbri084 "/>
    <s v="Physical Sciences"/>
    <s v="PHYSC"/>
    <x v="36"/>
    <x v="36"/>
    <m/>
    <m/>
    <s v="C(NE)"/>
    <m/>
    <n v="2"/>
    <n v="1"/>
    <n v="2"/>
  </r>
  <r>
    <n v="109193442"/>
    <x v="17"/>
    <x v="17"/>
    <s v="Marketing"/>
    <n v="1"/>
    <n v="1"/>
    <s v="mbuc022 "/>
    <s v="Business and Economics"/>
    <s v="BEC"/>
    <x v="27"/>
    <x v="26"/>
    <m/>
    <m/>
    <s v="B"/>
    <m/>
    <n v="1"/>
    <n v="3"/>
    <n v="3"/>
  </r>
  <r>
    <n v="109201821"/>
    <x v="17"/>
    <x v="17"/>
    <s v="Anthropology"/>
    <n v="1"/>
    <n v="1"/>
    <s v="mbus006 "/>
    <s v="Social Sciences and Other Cultural/Social Sciences"/>
    <s v="SSOCSS"/>
    <x v="34"/>
    <x v="34"/>
    <m/>
    <m/>
    <s v="B"/>
    <m/>
    <n v="1"/>
    <n v="3"/>
    <n v="3"/>
  </r>
  <r>
    <n v="109194278"/>
    <x v="17"/>
    <x v="17"/>
    <s v="History"/>
    <n v="1"/>
    <n v="1"/>
    <s v="mcam041 "/>
    <s v="Humanities and Law"/>
    <s v="HAL"/>
    <x v="14"/>
    <x v="13"/>
    <m/>
    <m/>
    <s v="B"/>
    <m/>
    <n v="1"/>
    <n v="3"/>
    <n v="3"/>
  </r>
  <r>
    <n v="109360727"/>
    <x v="17"/>
    <x v="17"/>
    <s v="Critical Studies in Education"/>
    <n v="0.4"/>
    <n v="0.4"/>
    <s v="mcla073 "/>
    <s v="Education"/>
    <s v="EDU"/>
    <x v="13"/>
    <x v="12"/>
    <m/>
    <m/>
    <s v="C"/>
    <m/>
    <n v="1"/>
    <n v="1"/>
    <n v="0.4"/>
  </r>
  <r>
    <n v="109194663"/>
    <x v="17"/>
    <x v="17"/>
    <s v="Biological Sciences"/>
    <n v="1"/>
    <n v="1"/>
    <s v="mclo012 "/>
    <s v="Biological Sciences"/>
    <s v="BIOS"/>
    <x v="7"/>
    <x v="7"/>
    <m/>
    <m/>
    <s v="A"/>
    <m/>
    <n v="2"/>
    <n v="5"/>
    <n v="10"/>
  </r>
  <r>
    <n v="109190563"/>
    <x v="17"/>
    <x v="17"/>
    <s v="Physics"/>
    <n v="1"/>
    <n v="1"/>
    <s v="mcol068 "/>
    <s v="Physical Sciences"/>
    <s v="PHYSC"/>
    <x v="28"/>
    <x v="27"/>
    <m/>
    <m/>
    <s v="C"/>
    <m/>
    <n v="2"/>
    <n v="1"/>
    <n v="2"/>
  </r>
  <r>
    <n v="109197223"/>
    <x v="17"/>
    <x v="17"/>
    <s v="Mathematics"/>
    <n v="1"/>
    <n v="1"/>
    <s v="mcon007 "/>
    <s v="Mathematical and Information Sciences and Technology"/>
    <s v="MIST"/>
    <x v="25"/>
    <x v="24"/>
    <m/>
    <m/>
    <s v="A"/>
    <m/>
    <n v="1"/>
    <n v="5"/>
    <n v="5"/>
  </r>
  <r>
    <n v="120690567"/>
    <x v="17"/>
    <x v="17"/>
    <s v="School of Medicine"/>
    <n v="1"/>
    <n v="1"/>
    <s v="mcon051 "/>
    <s v="Medicine and Public Health"/>
    <s v="MEDPH"/>
    <x v="19"/>
    <x v="18"/>
    <m/>
    <m/>
    <s v="B"/>
    <m/>
    <n v="2.5"/>
    <n v="3"/>
    <n v="7.5"/>
  </r>
  <r>
    <n v="105542835"/>
    <x v="17"/>
    <x v="17"/>
    <s v="Bioengineering Institute"/>
    <n v="1"/>
    <n v="1"/>
    <s v="mcoo001 "/>
    <s v="Engineering Technology and Architecture"/>
    <s v="ETA"/>
    <x v="4"/>
    <x v="4"/>
    <m/>
    <m/>
    <s v="B"/>
    <m/>
    <n v="2.5"/>
    <n v="3"/>
    <n v="7.5"/>
  </r>
  <r>
    <n v="109191835"/>
    <x v="17"/>
    <x v="17"/>
    <s v="Psychology"/>
    <n v="0.36"/>
    <n v="0.36"/>
    <s v="mcor030 "/>
    <s v="Social Sciences and Other Cultural/Social Sciences"/>
    <s v="SSOCSS"/>
    <x v="3"/>
    <x v="3"/>
    <m/>
    <m/>
    <s v="A"/>
    <m/>
    <n v="2"/>
    <n v="5"/>
    <n v="3.5999999999999996"/>
  </r>
  <r>
    <n v="113379950"/>
    <x v="17"/>
    <x v="17"/>
    <s v="Leigh Marine Research Centre"/>
    <n v="1"/>
    <n v="1"/>
    <s v="mcos020 "/>
    <s v="Biological Sciences"/>
    <s v="BIOS"/>
    <x v="7"/>
    <x v="7"/>
    <m/>
    <m/>
    <s v="A"/>
    <m/>
    <n v="2"/>
    <n v="5"/>
    <n v="10"/>
  </r>
  <r>
    <n v="105454755"/>
    <x v="17"/>
    <x v="17"/>
    <s v="Medical Sciences"/>
    <n v="1"/>
    <n v="1"/>
    <s v="mcur019 "/>
    <s v="Medicine and Public Health"/>
    <s v="MEDPH"/>
    <x v="35"/>
    <x v="35"/>
    <m/>
    <m/>
    <s v="A"/>
    <m/>
    <n v="2.5"/>
    <n v="5"/>
    <n v="12.5"/>
  </r>
  <r>
    <n v="105451281"/>
    <x v="17"/>
    <x v="17"/>
    <s v="Economics"/>
    <n v="0.59"/>
    <n v="0.59"/>
    <s v="mdal001 "/>
    <s v="Business and Economics"/>
    <s v="BEC"/>
    <x v="39"/>
    <x v="39"/>
    <m/>
    <m/>
    <s v="C"/>
    <m/>
    <n v="1"/>
    <n v="1"/>
    <n v="0.59"/>
  </r>
  <r>
    <n v="124051534"/>
    <x v="17"/>
    <x v="17"/>
    <s v="Architecture &amp; Planning"/>
    <n v="1"/>
    <n v="1"/>
    <s v="mdav032 "/>
    <s v="Engineering Technology and Architecture"/>
    <s v="ETA"/>
    <x v="32"/>
    <x v="31"/>
    <m/>
    <m/>
    <s v="C(NE)"/>
    <m/>
    <n v="2.5"/>
    <n v="1"/>
    <n v="2.5"/>
  </r>
  <r>
    <n v="109191850"/>
    <x v="17"/>
    <x v="17"/>
    <s v="Psychology"/>
    <n v="1"/>
    <n v="1"/>
    <s v="mdav056 "/>
    <s v="Social Sciences and Other Cultural/Social Sciences"/>
    <s v="SSOCSS"/>
    <x v="3"/>
    <x v="3"/>
    <m/>
    <m/>
    <s v="A"/>
    <m/>
    <n v="2"/>
    <n v="5"/>
    <n v="10"/>
  </r>
  <r>
    <n v="141786249"/>
    <x v="17"/>
    <x v="17"/>
    <s v="Civil &amp; Environmental Engineering"/>
    <n v="1"/>
    <n v="1"/>
    <s v="mdav155 "/>
    <s v="Engineering Technology and Architecture"/>
    <s v="ETA"/>
    <x v="4"/>
    <x v="4"/>
    <m/>
    <m/>
    <s v="A"/>
    <m/>
    <n v="2.5"/>
    <n v="5"/>
    <n v="12.5"/>
  </r>
  <r>
    <n v="120714550"/>
    <x v="17"/>
    <x v="17"/>
    <s v="School of Medicine"/>
    <n v="1"/>
    <n v="1"/>
    <s v="mdaw036 "/>
    <s v="Medicine and Public Health"/>
    <s v="MEDPH"/>
    <x v="19"/>
    <x v="18"/>
    <m/>
    <m/>
    <s v="R"/>
    <m/>
    <n v="2.5"/>
    <n v="0"/>
    <n v="0"/>
  </r>
  <r>
    <n v="141785189"/>
    <x v="17"/>
    <x v="17"/>
    <s v="Environment"/>
    <n v="1"/>
    <n v="1"/>
    <s v="mdic039 "/>
    <s v="Physical Sciences"/>
    <s v="PHYSC"/>
    <x v="36"/>
    <x v="36"/>
    <m/>
    <m/>
    <s v="B"/>
    <m/>
    <n v="2"/>
    <n v="3"/>
    <n v="6"/>
  </r>
  <r>
    <n v="135740504"/>
    <x v="17"/>
    <x v="17"/>
    <s v="Chemical &amp; Materials Engineering"/>
    <n v="1"/>
    <n v="1"/>
    <s v="mdic044 "/>
    <s v="Engineering Technology and Architecture"/>
    <s v="ETA"/>
    <x v="4"/>
    <x v="4"/>
    <m/>
    <m/>
    <s v="B"/>
    <m/>
    <n v="2.5"/>
    <n v="3"/>
    <n v="7.5"/>
  </r>
  <r>
    <n v="109196056"/>
    <x v="17"/>
    <x v="17"/>
    <s v="Computer Science"/>
    <n v="1"/>
    <n v="1"/>
    <s v="mdin003 "/>
    <s v="Mathematical and Information Sciences and Technology"/>
    <s v="MIST"/>
    <x v="5"/>
    <x v="5"/>
    <m/>
    <m/>
    <s v="C"/>
    <m/>
    <n v="2"/>
    <n v="1"/>
    <n v="2"/>
  </r>
  <r>
    <n v="109192778"/>
    <x v="17"/>
    <x v="17"/>
    <s v="Medical Sciences"/>
    <n v="1"/>
    <n v="1"/>
    <s v="mdra015 "/>
    <s v="Medicine and Public Health"/>
    <s v="MEDPH"/>
    <x v="35"/>
    <x v="35"/>
    <m/>
    <m/>
    <s v="A"/>
    <m/>
    <n v="2.5"/>
    <n v="5"/>
    <n v="12.5"/>
  </r>
  <r>
    <n v="105455764"/>
    <x v="17"/>
    <x v="17"/>
    <s v="Curriculum &amp; Pedagogy"/>
    <n v="1"/>
    <n v="1"/>
    <s v="meas014 "/>
    <s v="Education"/>
    <s v="EDU"/>
    <x v="13"/>
    <x v="12"/>
    <m/>
    <m/>
    <s v="B"/>
    <m/>
    <n v="1"/>
    <n v="3"/>
    <n v="3"/>
  </r>
  <r>
    <n v="104353386"/>
    <x v="17"/>
    <x v="17"/>
    <s v="English"/>
    <n v="1"/>
    <n v="1"/>
    <s v="medm002 "/>
    <s v="Humanities and Law"/>
    <s v="HAL"/>
    <x v="30"/>
    <x v="29"/>
    <m/>
    <m/>
    <s v="B"/>
    <m/>
    <n v="1"/>
    <n v="3"/>
    <n v="3"/>
  </r>
  <r>
    <n v="109201502"/>
    <x v="17"/>
    <x v="17"/>
    <s v="Engineering Science"/>
    <n v="1"/>
    <n v="1"/>
    <s v="mehr002 "/>
    <s v="Engineering Technology and Architecture"/>
    <s v="ETA"/>
    <x v="4"/>
    <x v="4"/>
    <m/>
    <m/>
    <s v="A"/>
    <m/>
    <n v="2.5"/>
    <n v="5"/>
    <n v="12.5"/>
  </r>
  <r>
    <n v="141836112"/>
    <x v="17"/>
    <x v="17"/>
    <s v="School of Medicine"/>
    <n v="0.5"/>
    <n v="0.5"/>
    <s v="mels497 "/>
    <s v="Medicine and Public Health"/>
    <s v="MEDPH"/>
    <x v="19"/>
    <x v="18"/>
    <m/>
    <m/>
    <s v="B"/>
    <m/>
    <n v="2.5"/>
    <n v="3"/>
    <n v="3.75"/>
  </r>
  <r>
    <n v="141589022"/>
    <x v="17"/>
    <x v="17"/>
    <s v="Physics"/>
    <n v="1"/>
    <n v="1"/>
    <s v="merk585 "/>
    <s v="Physical Sciences"/>
    <s v="PHYSC"/>
    <x v="28"/>
    <x v="27"/>
    <m/>
    <m/>
    <s v="C(NE)"/>
    <m/>
    <n v="2"/>
    <n v="1"/>
    <n v="2"/>
  </r>
  <r>
    <n v="109196347"/>
    <x v="17"/>
    <x v="17"/>
    <s v="Chemical &amp; Materials Engineering"/>
    <n v="1"/>
    <n v="1"/>
    <s v="mfar041 "/>
    <s v="Engineering Technology and Architecture"/>
    <s v="ETA"/>
    <x v="4"/>
    <x v="4"/>
    <m/>
    <m/>
    <s v="A"/>
    <m/>
    <n v="2.5"/>
    <n v="5"/>
    <n v="12.5"/>
  </r>
  <r>
    <n v="109189303"/>
    <x v="17"/>
    <x v="17"/>
    <s v="Medical Sciences"/>
    <n v="1"/>
    <n v="1"/>
    <s v="mfin039 "/>
    <s v="Medicine and Public Health"/>
    <s v="MEDPH"/>
    <x v="19"/>
    <x v="18"/>
    <m/>
    <m/>
    <s v="B"/>
    <m/>
    <n v="2.5"/>
    <n v="3"/>
    <n v="7.5"/>
  </r>
  <r>
    <n v="1474845"/>
    <x v="17"/>
    <x v="17"/>
    <s v="Environment"/>
    <n v="1"/>
    <n v="1"/>
    <s v="mfor040 "/>
    <s v="Physical Sciences"/>
    <s v="PHYSC"/>
    <x v="36"/>
    <x v="36"/>
    <m/>
    <m/>
    <s v="C(NE)"/>
    <m/>
    <n v="2"/>
    <n v="1"/>
    <n v="2"/>
  </r>
  <r>
    <n v="109197080"/>
    <x v="17"/>
    <x v="17"/>
    <s v="Liggins Institute"/>
    <n v="1"/>
    <n v="1"/>
    <s v="mfra009 "/>
    <s v="Medicine and Public Health"/>
    <s v="MEDPH"/>
    <x v="35"/>
    <x v="35"/>
    <m/>
    <m/>
    <s v="B"/>
    <m/>
    <n v="2.5"/>
    <n v="3"/>
    <n v="7.5"/>
  </r>
  <r>
    <n v="141786037"/>
    <x v="17"/>
    <x v="17"/>
    <s v="Computer Science"/>
    <n v="1"/>
    <n v="1"/>
    <s v="mgah001 "/>
    <s v="Mathematical and Information Sciences and Technology"/>
    <s v="MIST"/>
    <x v="5"/>
    <x v="5"/>
    <m/>
    <m/>
    <s v="A"/>
    <m/>
    <n v="2"/>
    <n v="5"/>
    <n v="10"/>
  </r>
  <r>
    <n v="109198125"/>
    <x v="17"/>
    <x v="17"/>
    <s v="Commercial Law"/>
    <n v="1"/>
    <n v="1"/>
    <s v="mged001 "/>
    <s v="Humanities and Law"/>
    <s v="HAL"/>
    <x v="22"/>
    <x v="21"/>
    <m/>
    <m/>
    <s v="B"/>
    <m/>
    <n v="1"/>
    <n v="3"/>
    <n v="3"/>
  </r>
  <r>
    <n v="103827212"/>
    <x v="17"/>
    <x v="17"/>
    <s v="Faculty of Medical &amp; Hlth Sci"/>
    <n v="1"/>
    <n v="1"/>
    <s v="mger170 "/>
    <s v="Humanities and Law"/>
    <s v="HAL"/>
    <x v="38"/>
    <x v="38"/>
    <m/>
    <m/>
    <s v="C(NE)"/>
    <m/>
    <n v="1"/>
    <n v="1"/>
    <n v="1"/>
  </r>
  <r>
    <n v="105458814"/>
    <x v="17"/>
    <x v="17"/>
    <s v="Chemical Sciences"/>
    <n v="1"/>
    <n v="1"/>
    <s v="mgiz001 "/>
    <s v="Physical Sciences"/>
    <s v="PHYSC"/>
    <x v="11"/>
    <x v="10"/>
    <m/>
    <m/>
    <s v="B"/>
    <m/>
    <n v="2"/>
    <n v="3"/>
    <n v="6"/>
  </r>
  <r>
    <n v="109199902"/>
    <x v="17"/>
    <x v="17"/>
    <s v="Medical Sciences"/>
    <n v="1"/>
    <n v="1"/>
    <s v="mgla007 "/>
    <s v="Medicine and Public Health"/>
    <s v="MEDPH"/>
    <x v="35"/>
    <x v="35"/>
    <m/>
    <m/>
    <s v="B"/>
    <m/>
    <n v="2.5"/>
    <n v="3"/>
    <n v="7.5"/>
  </r>
  <r>
    <n v="107399023"/>
    <x v="17"/>
    <x v="17"/>
    <s v="Population Health"/>
    <n v="1"/>
    <n v="1"/>
    <s v="mglo002 "/>
    <s v="Medicine and Public Health"/>
    <s v="MEDPH"/>
    <x v="16"/>
    <x v="15"/>
    <m/>
    <m/>
    <s v="B"/>
    <m/>
    <n v="2.5"/>
    <n v="3"/>
    <n v="7.5"/>
  </r>
  <r>
    <n v="120690023"/>
    <x v="17"/>
    <x v="17"/>
    <s v="Biological Sciences"/>
    <n v="1"/>
    <n v="1"/>
    <s v="mgod018 "/>
    <s v="Biological Sciences"/>
    <s v="BIOS"/>
    <x v="7"/>
    <x v="7"/>
    <m/>
    <m/>
    <s v="B"/>
    <m/>
    <n v="2"/>
    <n v="3"/>
    <n v="6"/>
  </r>
  <r>
    <n v="109195047"/>
    <x v="17"/>
    <x v="17"/>
    <s v="Physics"/>
    <n v="1"/>
    <n v="1"/>
    <s v="mgri023 "/>
    <s v="Physical Sciences"/>
    <s v="PHYSC"/>
    <x v="28"/>
    <x v="27"/>
    <m/>
    <m/>
    <s v="C"/>
    <m/>
    <n v="2"/>
    <n v="1"/>
    <n v="2"/>
  </r>
  <r>
    <n v="108784470"/>
    <x v="21"/>
    <x v="21"/>
    <s v="School of Ministry"/>
    <n v="1"/>
    <n v="1"/>
    <s v="MHABETSEP "/>
    <s v="Humanities and Law"/>
    <s v="HAL"/>
    <x v="1"/>
    <x v="1"/>
    <m/>
    <m/>
    <s v="B"/>
    <m/>
    <n v="1"/>
    <n v="3"/>
    <n v="3"/>
  </r>
  <r>
    <n v="109360316"/>
    <x v="17"/>
    <x v="17"/>
    <s v="Learning, Development &amp; Professional Practice"/>
    <n v="1"/>
    <n v="1"/>
    <s v="mhai001 "/>
    <s v="Education"/>
    <s v="EDU"/>
    <x v="13"/>
    <x v="12"/>
    <m/>
    <m/>
    <s v="B"/>
    <m/>
    <n v="1"/>
    <n v="3"/>
    <n v="3"/>
  </r>
  <r>
    <n v="105393814"/>
    <x v="17"/>
    <x v="17"/>
    <s v="Dance Studies Programme"/>
    <n v="1"/>
    <n v="1"/>
    <s v="mhar080 "/>
    <s v="Creative and Performing Arts"/>
    <s v="CPA"/>
    <x v="31"/>
    <x v="30"/>
    <m/>
    <m/>
    <s v="C"/>
    <m/>
    <n v="2"/>
    <n v="1"/>
    <n v="2"/>
  </r>
  <r>
    <n v="109199466"/>
    <x v="17"/>
    <x v="17"/>
    <s v="Psychology"/>
    <n v="1"/>
    <n v="1"/>
    <s v="mhau005 "/>
    <s v="Social Sciences and Other Cultural/Social Sciences"/>
    <s v="SSOCSS"/>
    <x v="3"/>
    <x v="3"/>
    <m/>
    <m/>
    <s v="B"/>
    <m/>
    <n v="2"/>
    <n v="3"/>
    <n v="6"/>
  </r>
  <r>
    <n v="109192339"/>
    <x v="17"/>
    <x v="17"/>
    <s v="Medical Sciences"/>
    <n v="1"/>
    <n v="1"/>
    <s v="mhay049 "/>
    <s v="Physical Sciences"/>
    <s v="PHYSC"/>
    <x v="11"/>
    <x v="10"/>
    <m/>
    <m/>
    <s v="B"/>
    <m/>
    <n v="2"/>
    <n v="3"/>
    <n v="6"/>
  </r>
  <r>
    <n v="109078616"/>
    <x v="17"/>
    <x v="17"/>
    <s v="Economics"/>
    <n v="1"/>
    <n v="1"/>
    <s v="mhed002 "/>
    <s v="Business and Economics"/>
    <s v="BEC"/>
    <x v="39"/>
    <x v="39"/>
    <m/>
    <m/>
    <s v="C"/>
    <m/>
    <n v="1"/>
    <n v="1"/>
    <n v="1"/>
  </r>
  <r>
    <n v="105450920"/>
    <x v="17"/>
    <x v="17"/>
    <s v="Film, Television &amp; Media Studies"/>
    <n v="1"/>
    <n v="1"/>
    <s v="mhen008 "/>
    <s v="Education"/>
    <s v="EDU"/>
    <x v="13"/>
    <x v="12"/>
    <m/>
    <m/>
    <s v="R"/>
    <m/>
    <n v="1"/>
    <n v="0"/>
    <n v="0"/>
  </r>
  <r>
    <n v="106797967"/>
    <x v="17"/>
    <x v="17"/>
    <s v="Faculty Administration FMHS"/>
    <n v="1"/>
    <n v="1"/>
    <s v="mhen014 "/>
    <s v="Education"/>
    <s v="EDU"/>
    <x v="13"/>
    <x v="12"/>
    <m/>
    <m/>
    <s v="B"/>
    <m/>
    <n v="1"/>
    <n v="3"/>
    <n v="3"/>
  </r>
  <r>
    <n v="109195869"/>
    <x v="17"/>
    <x v="17"/>
    <s v="Management &amp; Intl Business"/>
    <n v="1"/>
    <n v="1"/>
    <s v="mhen047 "/>
    <s v="Māori Knowledge and Development"/>
    <s v="MKD"/>
    <x v="6"/>
    <x v="39"/>
    <m/>
    <m/>
    <s v="B"/>
    <m/>
    <n v="1"/>
    <n v="3"/>
    <n v="3"/>
  </r>
  <r>
    <n v="116860736"/>
    <x v="17"/>
    <x v="17"/>
    <s v="Chemical Sciences"/>
    <n v="1"/>
    <n v="1"/>
    <s v="mher055 "/>
    <s v="Physical Sciences"/>
    <s v="PHYSC"/>
    <x v="11"/>
    <x v="10"/>
    <m/>
    <m/>
    <s v="C(NE)"/>
    <m/>
    <n v="2"/>
    <n v="1"/>
    <n v="2"/>
  </r>
  <r>
    <n v="120714364"/>
    <x v="17"/>
    <x v="17"/>
    <s v="Learning, Development &amp; Professional Practice"/>
    <n v="1"/>
    <n v="1"/>
    <s v="mhil054 "/>
    <s v="Education"/>
    <s v="EDU"/>
    <x v="13"/>
    <x v="12"/>
    <m/>
    <m/>
    <s v="B"/>
    <m/>
    <n v="1"/>
    <n v="3"/>
    <n v="3"/>
  </r>
  <r>
    <n v="109199716"/>
    <x v="17"/>
    <x v="17"/>
    <s v="Chemical &amp; Materials Engineering"/>
    <n v="1"/>
    <n v="1"/>
    <s v="mhod007 "/>
    <s v="Engineering Technology and Architecture"/>
    <s v="ETA"/>
    <x v="4"/>
    <x v="4"/>
    <m/>
    <m/>
    <s v="C"/>
    <m/>
    <n v="2.5"/>
    <n v="1"/>
    <n v="2.5"/>
  </r>
  <r>
    <n v="110762038"/>
    <x v="17"/>
    <x v="17"/>
    <s v="Psychology"/>
    <n v="0.34"/>
    <n v="0.34"/>
    <s v="mhog001 "/>
    <s v="Social Sciences and Other Cultural/Social Sciences"/>
    <s v="SSOCSS"/>
    <x v="3"/>
    <x v="3"/>
    <m/>
    <m/>
    <s v="C(NE)"/>
    <m/>
    <n v="2"/>
    <n v="1"/>
    <n v="0.68"/>
  </r>
  <r>
    <n v="141787870"/>
    <x v="17"/>
    <x v="17"/>
    <s v="Statistics"/>
    <n v="1"/>
    <n v="1"/>
    <s v="mhol003 "/>
    <s v="Mathematical and Information Sciences and Technology"/>
    <s v="MIST"/>
    <x v="25"/>
    <x v="24"/>
    <m/>
    <m/>
    <s v="B"/>
    <m/>
    <n v="1"/>
    <n v="3"/>
    <n v="3"/>
  </r>
  <r>
    <n v="105450298"/>
    <x v="17"/>
    <x v="17"/>
    <s v="Nursing"/>
    <n v="1"/>
    <n v="1"/>
    <s v="mhon015 "/>
    <s v="Health"/>
    <s v="HEALTH"/>
    <x v="21"/>
    <x v="20"/>
    <m/>
    <m/>
    <s v="C"/>
    <m/>
    <n v="2"/>
    <n v="1"/>
    <n v="2"/>
  </r>
  <r>
    <n v="109189079"/>
    <x v="17"/>
    <x v="17"/>
    <s v="Physics"/>
    <n v="1"/>
    <n v="1"/>
    <s v="mhoo027 "/>
    <s v="Physical Sciences"/>
    <s v="PHYSC"/>
    <x v="28"/>
    <x v="27"/>
    <m/>
    <m/>
    <s v="B"/>
    <m/>
    <n v="2"/>
    <n v="3"/>
    <n v="6"/>
  </r>
  <r>
    <n v="109200269"/>
    <x v="17"/>
    <x v="17"/>
    <s v="Bioengineering Institute"/>
    <n v="1"/>
    <n v="1"/>
    <s v="mhow008 "/>
    <s v="Engineering Technology and Architecture"/>
    <s v="ETA"/>
    <x v="4"/>
    <x v="4"/>
    <m/>
    <m/>
    <s v="A"/>
    <m/>
    <n v="2.5"/>
    <n v="5"/>
    <n v="12.5"/>
  </r>
  <r>
    <n v="141785931"/>
    <x v="17"/>
    <x v="17"/>
    <s v="Medical Sciences"/>
    <n v="1"/>
    <n v="1"/>
    <s v="mhun192 "/>
    <s v="Biological Sciences"/>
    <s v="BIOS"/>
    <x v="12"/>
    <x v="11"/>
    <m/>
    <m/>
    <s v="C(NE)"/>
    <m/>
    <n v="2"/>
    <n v="1"/>
    <n v="2"/>
  </r>
  <r>
    <n v="109193590"/>
    <x v="17"/>
    <x v="17"/>
    <s v="Chemical &amp; Materials Engineering"/>
    <n v="1"/>
    <n v="1"/>
    <s v="mhyl005 "/>
    <s v="Engineering Technology and Architecture"/>
    <s v="ETA"/>
    <x v="4"/>
    <x v="4"/>
    <m/>
    <m/>
    <s v="A"/>
    <m/>
    <n v="2.5"/>
    <n v="5"/>
    <n v="12.5"/>
  </r>
  <r>
    <n v="103277206"/>
    <x v="18"/>
    <x v="18"/>
    <s v="Executive Team"/>
    <n v="1"/>
    <n v="1"/>
    <s v="MikeR "/>
    <s v="Education"/>
    <s v="EDU"/>
    <x v="13"/>
    <x v="12"/>
    <m/>
    <m/>
    <s v="R"/>
    <m/>
    <n v="1"/>
    <n v="0"/>
    <n v="0"/>
  </r>
  <r>
    <n v="110861476"/>
    <x v="26"/>
    <x v="26"/>
    <s v="Academic Services"/>
    <n v="1"/>
    <n v="1"/>
    <s v="MIT01 "/>
    <s v="Education"/>
    <s v="EDU"/>
    <x v="13"/>
    <x v="12"/>
    <m/>
    <m/>
    <s v="C(NE)"/>
    <m/>
    <n v="1"/>
    <n v="1"/>
    <n v="1"/>
  </r>
  <r>
    <n v="105451478"/>
    <x v="26"/>
    <x v="26"/>
    <s v="Faculty of Education &amp; Social Sciences"/>
    <n v="1"/>
    <n v="1"/>
    <s v="MIT05 "/>
    <s v="Māori Knowledge and Development"/>
    <s v="MKD"/>
    <x v="6"/>
    <x v="32"/>
    <m/>
    <m/>
    <s v="C(NE)"/>
    <m/>
    <n v="1"/>
    <n v="1"/>
    <n v="1"/>
  </r>
  <r>
    <n v="9926604"/>
    <x v="26"/>
    <x v="26"/>
    <s v="Faculty of Education &amp; Social Sciences"/>
    <n v="1"/>
    <n v="1"/>
    <s v="MIT06 "/>
    <s v="Education"/>
    <s v="EDU"/>
    <x v="13"/>
    <x v="12"/>
    <m/>
    <m/>
    <s v="R"/>
    <m/>
    <n v="1"/>
    <n v="0"/>
    <n v="0"/>
  </r>
  <r>
    <n v="9862376"/>
    <x v="26"/>
    <x v="26"/>
    <s v="Faculty of Education &amp; Social Sciences"/>
    <n v="1"/>
    <n v="1"/>
    <s v="MIT07 "/>
    <s v="Education"/>
    <s v="EDU"/>
    <x v="13"/>
    <x v="12"/>
    <m/>
    <m/>
    <s v="C"/>
    <m/>
    <n v="1"/>
    <n v="1"/>
    <n v="1"/>
  </r>
  <r>
    <n v="103526832"/>
    <x v="26"/>
    <x v="26"/>
    <s v="Faculty of Education &amp; Social Sciences"/>
    <n v="1"/>
    <n v="1"/>
    <s v="MIT08 "/>
    <s v="Education"/>
    <s v="EDU"/>
    <x v="13"/>
    <x v="12"/>
    <m/>
    <m/>
    <s v="C"/>
    <m/>
    <n v="1"/>
    <n v="1"/>
    <n v="1"/>
  </r>
  <r>
    <n v="107919524"/>
    <x v="26"/>
    <x v="26"/>
    <s v="Faculty of Business"/>
    <n v="1"/>
    <n v="1"/>
    <s v="MIT09 "/>
    <s v="Business and Economics"/>
    <s v="BEC"/>
    <x v="15"/>
    <x v="14"/>
    <m/>
    <m/>
    <s v="C"/>
    <m/>
    <n v="1"/>
    <n v="1"/>
    <n v="1"/>
  </r>
  <r>
    <n v="1784580"/>
    <x v="26"/>
    <x v="26"/>
    <s v="Faculty of Business"/>
    <n v="1"/>
    <n v="1"/>
    <s v="MIT10 "/>
    <s v="Business and Economics"/>
    <s v="BEC"/>
    <x v="29"/>
    <x v="28"/>
    <m/>
    <m/>
    <s v="C"/>
    <m/>
    <n v="1"/>
    <n v="1"/>
    <n v="1"/>
  </r>
  <r>
    <n v="118895102"/>
    <x v="26"/>
    <x v="26"/>
    <s v="Faculty of Business"/>
    <n v="1"/>
    <n v="1"/>
    <s v="MIT11 "/>
    <s v="Business and Economics"/>
    <s v="BEC"/>
    <x v="15"/>
    <x v="14"/>
    <m/>
    <m/>
    <s v="C"/>
    <m/>
    <n v="1"/>
    <n v="1"/>
    <n v="1"/>
  </r>
  <r>
    <n v="105392491"/>
    <x v="26"/>
    <x v="26"/>
    <s v="Facultyof Business"/>
    <n v="1"/>
    <n v="1"/>
    <s v="MIT12 "/>
    <s v="Social Sciences and Other Cultural/Social Sciences"/>
    <s v="SSOCSS"/>
    <x v="17"/>
    <x v="16"/>
    <m/>
    <m/>
    <s v="C"/>
    <m/>
    <n v="1"/>
    <n v="1"/>
    <n v="1"/>
  </r>
  <r>
    <n v="109580298"/>
    <x v="26"/>
    <x v="26"/>
    <s v="Faculty of Business"/>
    <n v="1"/>
    <n v="1"/>
    <s v="MIT13 "/>
    <s v="Mathematical and Information Sciences and Technology"/>
    <s v="MIST"/>
    <x v="5"/>
    <x v="5"/>
    <m/>
    <m/>
    <s v="B"/>
    <m/>
    <n v="2"/>
    <n v="3"/>
    <n v="6"/>
  </r>
  <r>
    <n v="106396226"/>
    <x v="26"/>
    <x v="26"/>
    <s v="Faculty of Business"/>
    <n v="1"/>
    <n v="1"/>
    <s v="MIT14 "/>
    <s v="Creative and Performing Arts"/>
    <s v="CPA"/>
    <x v="31"/>
    <x v="30"/>
    <m/>
    <m/>
    <s v="R"/>
    <m/>
    <n v="2"/>
    <n v="0"/>
    <n v="0"/>
  </r>
  <r>
    <n v="105408871"/>
    <x v="26"/>
    <x v="26"/>
    <s v="Faculty of Business"/>
    <n v="1"/>
    <n v="1"/>
    <s v="MIT15 "/>
    <s v="Business and Economics"/>
    <s v="BEC"/>
    <x v="39"/>
    <x v="39"/>
    <m/>
    <m/>
    <s v="C"/>
    <m/>
    <n v="1"/>
    <n v="1"/>
    <n v="1"/>
  </r>
  <r>
    <n v="111653381"/>
    <x v="26"/>
    <x v="26"/>
    <s v="Faculty of Creative Arts"/>
    <n v="0.7"/>
    <n v="0.7"/>
    <s v="MIT16 "/>
    <s v="Creative and Performing Arts"/>
    <s v="CPA"/>
    <x v="2"/>
    <x v="2"/>
    <m/>
    <m/>
    <s v="C"/>
    <m/>
    <n v="2"/>
    <n v="1"/>
    <n v="1.4"/>
  </r>
  <r>
    <n v="111889876"/>
    <x v="26"/>
    <x v="26"/>
    <s v="Faculty of Creative Arts"/>
    <n v="0.6"/>
    <n v="0.6"/>
    <s v="MIT18 "/>
    <s v="Creative and Performing Arts"/>
    <s v="CPA"/>
    <x v="2"/>
    <x v="2"/>
    <m/>
    <m/>
    <s v="C"/>
    <m/>
    <n v="2"/>
    <n v="1"/>
    <n v="1.2"/>
  </r>
  <r>
    <n v="111237287"/>
    <x v="26"/>
    <x v="26"/>
    <s v="Faculty of Creative Arts"/>
    <n v="1"/>
    <n v="1"/>
    <s v="MIT19 "/>
    <s v="Creative and Performing Arts"/>
    <s v="CPA"/>
    <x v="2"/>
    <x v="2"/>
    <m/>
    <m/>
    <s v="C"/>
    <m/>
    <n v="2"/>
    <n v="1"/>
    <n v="2"/>
  </r>
  <r>
    <n v="120982112"/>
    <x v="26"/>
    <x v="26"/>
    <s v="Faculty of Creative Arts"/>
    <n v="1"/>
    <n v="1"/>
    <s v="MIT20 "/>
    <s v="Creative and Performing Arts"/>
    <s v="CPA"/>
    <x v="2"/>
    <x v="2"/>
    <m/>
    <m/>
    <s v="B"/>
    <m/>
    <n v="2"/>
    <n v="3"/>
    <n v="6"/>
  </r>
  <r>
    <n v="116518119"/>
    <x v="26"/>
    <x v="26"/>
    <s v="Faculty of Creative Arts"/>
    <n v="1"/>
    <n v="1"/>
    <s v="MIT21 "/>
    <s v="Creative and Performing Arts"/>
    <s v="CPA"/>
    <x v="2"/>
    <x v="2"/>
    <m/>
    <m/>
    <s v="B"/>
    <m/>
    <n v="2"/>
    <n v="3"/>
    <n v="6"/>
  </r>
  <r>
    <n v="106197219"/>
    <x v="26"/>
    <x v="26"/>
    <s v="Faculty of Creative Arts"/>
    <n v="1"/>
    <n v="1"/>
    <s v="MIT22 "/>
    <s v="Creative and Performing Arts"/>
    <s v="CPA"/>
    <x v="2"/>
    <x v="2"/>
    <m/>
    <m/>
    <s v="C"/>
    <m/>
    <n v="2"/>
    <n v="1"/>
    <n v="2"/>
  </r>
  <r>
    <n v="109193960"/>
    <x v="26"/>
    <x v="26"/>
    <s v="Faculty of Creative Arts"/>
    <n v="0.3"/>
    <n v="0.3"/>
    <s v="MIT23 "/>
    <s v="Creative and Performing Arts"/>
    <s v="CPA"/>
    <x v="26"/>
    <x v="25"/>
    <m/>
    <m/>
    <s v="A"/>
    <m/>
    <n v="2"/>
    <n v="5"/>
    <n v="3"/>
  </r>
  <r>
    <n v="118851789"/>
    <x v="26"/>
    <x v="26"/>
    <s v="Faculty of Creative Arts"/>
    <n v="1"/>
    <n v="1"/>
    <s v="MIT24 "/>
    <s v="Creative and Performing Arts"/>
    <s v="CPA"/>
    <x v="26"/>
    <x v="25"/>
    <m/>
    <m/>
    <s v="B"/>
    <m/>
    <n v="2"/>
    <n v="3"/>
    <n v="6"/>
  </r>
  <r>
    <n v="113380133"/>
    <x v="26"/>
    <x v="26"/>
    <s v="Faculty of Engineering"/>
    <n v="1"/>
    <n v="1"/>
    <s v="MIT25 "/>
    <s v="Engineering Technology and Architecture"/>
    <s v="ETA"/>
    <x v="4"/>
    <x v="4"/>
    <m/>
    <m/>
    <s v="C"/>
    <m/>
    <n v="2.5"/>
    <n v="1"/>
    <n v="2.5"/>
  </r>
  <r>
    <n v="2686585"/>
    <x v="26"/>
    <x v="26"/>
    <s v="Faculty of Engineering"/>
    <n v="1"/>
    <n v="1"/>
    <s v="MIT26 "/>
    <s v="Engineering Technology and Architecture"/>
    <s v="ETA"/>
    <x v="4"/>
    <x v="4"/>
    <m/>
    <m/>
    <s v="C"/>
    <m/>
    <n v="2.5"/>
    <n v="1"/>
    <n v="2.5"/>
  </r>
  <r>
    <n v="97516262"/>
    <x v="26"/>
    <x v="26"/>
    <s v="Faculty of Engineering"/>
    <n v="1"/>
    <n v="1"/>
    <s v="MIT27 "/>
    <s v="Education"/>
    <s v="EDU"/>
    <x v="13"/>
    <x v="12"/>
    <m/>
    <m/>
    <s v="R"/>
    <m/>
    <n v="1"/>
    <n v="0"/>
    <n v="0"/>
  </r>
  <r>
    <n v="2550836"/>
    <x v="26"/>
    <x v="26"/>
    <s v="Facultyof Engineering"/>
    <n v="1"/>
    <n v="1"/>
    <s v="MIT28 "/>
    <s v="Mathematical and Information Sciences and Technology"/>
    <s v="MIST"/>
    <x v="5"/>
    <x v="5"/>
    <m/>
    <m/>
    <s v="C"/>
    <m/>
    <n v="2"/>
    <n v="1"/>
    <n v="2"/>
  </r>
  <r>
    <n v="112478618"/>
    <x v="26"/>
    <x v="26"/>
    <s v="Faculty of Engineering"/>
    <n v="1"/>
    <n v="1"/>
    <s v="MIT29 "/>
    <s v="Engineering Technology and Architecture"/>
    <s v="ETA"/>
    <x v="4"/>
    <x v="4"/>
    <m/>
    <m/>
    <s v="C"/>
    <m/>
    <n v="2.5"/>
    <n v="1"/>
    <n v="2.5"/>
  </r>
  <r>
    <n v="104673914"/>
    <x v="26"/>
    <x v="26"/>
    <s v="Faculty of Engineering"/>
    <n v="1"/>
    <n v="1"/>
    <s v="MIT30 "/>
    <s v="Engineering Technology and Architecture"/>
    <s v="ETA"/>
    <x v="4"/>
    <x v="4"/>
    <m/>
    <m/>
    <s v="R"/>
    <m/>
    <n v="2.5"/>
    <n v="0"/>
    <n v="0"/>
  </r>
  <r>
    <n v="2755351"/>
    <x v="26"/>
    <x v="26"/>
    <s v="Faculty of Engineering"/>
    <n v="1"/>
    <n v="1"/>
    <s v="MIT31 "/>
    <s v="Engineering Technology and Architecture"/>
    <s v="ETA"/>
    <x v="4"/>
    <x v="4"/>
    <m/>
    <m/>
    <s v="C(NE)"/>
    <m/>
    <n v="2.5"/>
    <n v="1"/>
    <n v="2.5"/>
  </r>
  <r>
    <n v="104031582"/>
    <x v="26"/>
    <x v="26"/>
    <s v="Faculty of Nursing &amp; Health Studies"/>
    <n v="1"/>
    <n v="1"/>
    <s v="MIT33 "/>
    <s v="Education"/>
    <s v="EDU"/>
    <x v="13"/>
    <x v="12"/>
    <m/>
    <m/>
    <s v="C"/>
    <m/>
    <n v="1"/>
    <n v="1"/>
    <n v="1"/>
  </r>
  <r>
    <n v="125254835"/>
    <x v="17"/>
    <x v="17"/>
    <s v="Biological Sciences"/>
    <n v="1"/>
    <n v="1"/>
    <s v="mjau521 "/>
    <s v="Biological Sciences"/>
    <s v="BIOS"/>
    <x v="12"/>
    <x v="11"/>
    <m/>
    <m/>
    <s v="C(NE)"/>
    <m/>
    <n v="2"/>
    <n v="1"/>
    <n v="2"/>
  </r>
  <r>
    <n v="108847889"/>
    <x v="17"/>
    <x v="17"/>
    <s v="Fine Arts"/>
    <n v="1"/>
    <n v="1"/>
    <s v="mjen022 "/>
    <s v="Creative and Performing Arts"/>
    <s v="CPA"/>
    <x v="2"/>
    <x v="2"/>
    <m/>
    <m/>
    <s v="B"/>
    <m/>
    <n v="2"/>
    <n v="3"/>
    <n v="6"/>
  </r>
  <r>
    <n v="103950196"/>
    <x v="17"/>
    <x v="17"/>
    <s v="Pharmacy"/>
    <n v="1"/>
    <n v="1"/>
    <s v="mjen032 "/>
    <s v="Health"/>
    <s v="HEALTH"/>
    <x v="41"/>
    <x v="41"/>
    <m/>
    <m/>
    <s v="C"/>
    <m/>
    <n v="2.5"/>
    <n v="1"/>
    <n v="2.5"/>
  </r>
  <r>
    <n v="107503124"/>
    <x v="17"/>
    <x v="17"/>
    <s v="Curriculum &amp; Pedagogy"/>
    <n v="0.7"/>
    <n v="0.7"/>
    <s v="mjeu001 "/>
    <s v="Education"/>
    <s v="EDU"/>
    <x v="13"/>
    <x v="12"/>
    <m/>
    <m/>
    <s v="C"/>
    <m/>
    <n v="1"/>
    <n v="1"/>
    <n v="0.7"/>
  </r>
  <r>
    <n v="109195922"/>
    <x v="17"/>
    <x v="17"/>
    <s v="School of Medicine"/>
    <n v="1"/>
    <n v="1"/>
    <s v="mjoh069 "/>
    <s v="Social Sciences and Other Cultural/Social Sciences"/>
    <s v="SSOCSS"/>
    <x v="3"/>
    <x v="3"/>
    <m/>
    <m/>
    <s v="C"/>
    <m/>
    <n v="2"/>
    <n v="1"/>
    <n v="2"/>
  </r>
  <r>
    <n v="123687944"/>
    <x v="17"/>
    <x v="17"/>
    <s v="School of Medicine"/>
    <n v="0.8"/>
    <n v="0.8"/>
    <s v="mjon013 "/>
    <s v="Medicine and Public Health"/>
    <s v="MEDPH"/>
    <x v="19"/>
    <x v="18"/>
    <m/>
    <m/>
    <s v="C(NE)"/>
    <m/>
    <n v="2.5"/>
    <n v="1"/>
    <n v="2"/>
  </r>
  <r>
    <n v="141589127"/>
    <x v="17"/>
    <x v="17"/>
    <s v="Population Health"/>
    <n v="1"/>
    <n v="1"/>
    <s v="mjon042 "/>
    <s v="Humanities and Law"/>
    <s v="HAL"/>
    <x v="38"/>
    <x v="38"/>
    <m/>
    <m/>
    <s v="C"/>
    <m/>
    <n v="1"/>
    <n v="1"/>
    <n v="1"/>
  </r>
  <r>
    <n v="121152391"/>
    <x v="17"/>
    <x v="17"/>
    <s v="Chemical &amp; Materials Engineering"/>
    <n v="1"/>
    <n v="1"/>
    <s v="mjon092 "/>
    <s v="Engineering Technology and Architecture"/>
    <s v="ETA"/>
    <x v="4"/>
    <x v="4"/>
    <m/>
    <m/>
    <s v="B"/>
    <m/>
    <n v="2.5"/>
    <n v="3"/>
    <n v="7.5"/>
  </r>
  <r>
    <n v="109199637"/>
    <x v="17"/>
    <x v="17"/>
    <s v="Commercial Law"/>
    <n v="1"/>
    <n v="1"/>
    <s v="mjos004 "/>
    <s v="Humanities and Law"/>
    <s v="HAL"/>
    <x v="22"/>
    <x v="21"/>
    <m/>
    <m/>
    <s v="C"/>
    <m/>
    <n v="1"/>
    <n v="1"/>
    <n v="1"/>
  </r>
  <r>
    <n v="109188904"/>
    <x v="17"/>
    <x v="17"/>
    <s v="Biological Sciences"/>
    <n v="1"/>
    <n v="1"/>
    <s v="mjul004 "/>
    <s v="Biological Sciences"/>
    <s v="BIOS"/>
    <x v="12"/>
    <x v="11"/>
    <m/>
    <m/>
    <s v="C"/>
    <m/>
    <n v="2"/>
    <n v="1"/>
    <n v="2"/>
  </r>
  <r>
    <n v="105455287"/>
    <x v="17"/>
    <x v="17"/>
    <s v="Medical Sciences"/>
    <n v="1"/>
    <n v="1"/>
    <s v="mkal011 "/>
    <s v="Medicine and Public Health"/>
    <s v="MEDPH"/>
    <x v="35"/>
    <x v="35"/>
    <m/>
    <m/>
    <s v="C"/>
    <m/>
    <n v="2.5"/>
    <n v="1"/>
    <n v="2.5"/>
  </r>
  <r>
    <n v="105436953"/>
    <x v="17"/>
    <x v="17"/>
    <s v="Medical Sciences"/>
    <n v="1"/>
    <n v="1"/>
    <s v="mkam010 "/>
    <s v="Medicine and Public Health"/>
    <s v="MEDPH"/>
    <x v="35"/>
    <x v="35"/>
    <m/>
    <m/>
    <s v="C(NE)"/>
    <m/>
    <n v="2.5"/>
    <n v="1"/>
    <n v="2.5"/>
  </r>
  <r>
    <n v="109195723"/>
    <x v="17"/>
    <x v="17"/>
    <s v="Film, Television &amp; Media Studies"/>
    <n v="1"/>
    <n v="1"/>
    <s v="mkav003 "/>
    <s v="Social Sciences and Other Cultural/Social Sciences"/>
    <s v="SSOCSS"/>
    <x v="17"/>
    <x v="16"/>
    <m/>
    <m/>
    <s v="B"/>
    <m/>
    <n v="1"/>
    <n v="3"/>
    <n v="3"/>
  </r>
  <r>
    <n v="105430187"/>
    <x v="17"/>
    <x v="17"/>
    <s v="Commercial Law"/>
    <n v="1"/>
    <n v="1"/>
    <s v="mkea009 "/>
    <s v="Humanities and Law"/>
    <s v="HAL"/>
    <x v="22"/>
    <x v="21"/>
    <m/>
    <m/>
    <s v="B"/>
    <m/>
    <n v="1"/>
    <n v="3"/>
    <n v="3"/>
  </r>
  <r>
    <n v="104353360"/>
    <x v="17"/>
    <x v="17"/>
    <s v="Curriculum &amp; Pedagogy"/>
    <n v="0.6"/>
    <n v="0.6"/>
    <s v="mkit001 "/>
    <s v="Education"/>
    <s v="EDU"/>
    <x v="13"/>
    <x v="12"/>
    <m/>
    <m/>
    <s v="C"/>
    <m/>
    <n v="1"/>
    <n v="1"/>
    <n v="0.6"/>
  </r>
  <r>
    <n v="109189038"/>
    <x v="17"/>
    <x v="17"/>
    <s v="Medical Sciences"/>
    <n v="1"/>
    <n v="1"/>
    <s v="mkub003 "/>
    <s v="Biological Sciences"/>
    <s v="BIOS"/>
    <x v="12"/>
    <x v="11"/>
    <m/>
    <m/>
    <s v="B"/>
    <m/>
    <n v="2"/>
    <n v="3"/>
    <n v="6"/>
  </r>
  <r>
    <n v="105452420"/>
    <x v="17"/>
    <x v="17"/>
    <s v="Curriculum &amp; Pedagogy"/>
    <n v="0.66"/>
    <n v="0.66"/>
    <s v="mlai005 "/>
    <s v="Education"/>
    <s v="EDU"/>
    <x v="13"/>
    <x v="12"/>
    <m/>
    <m/>
    <s v="B"/>
    <m/>
    <n v="1"/>
    <n v="3"/>
    <n v="1.98"/>
  </r>
  <r>
    <n v="106857937"/>
    <x v="17"/>
    <x v="17"/>
    <s v="Management &amp; Intl Business"/>
    <n v="1"/>
    <n v="1"/>
    <s v="mlak009 "/>
    <s v="Business and Economics"/>
    <s v="BEC"/>
    <x v="15"/>
    <x v="14"/>
    <m/>
    <m/>
    <s v="C(NE)"/>
    <m/>
    <n v="1"/>
    <n v="1"/>
    <n v="1"/>
  </r>
  <r>
    <n v="103355871"/>
    <x v="17"/>
    <x v="17"/>
    <s v="Critical Studies in Education"/>
    <n v="1"/>
    <n v="1"/>
    <s v="mlea042 "/>
    <s v="Education"/>
    <s v="EDU"/>
    <x v="13"/>
    <x v="12"/>
    <m/>
    <m/>
    <s v="C"/>
    <m/>
    <n v="1"/>
    <n v="1"/>
    <n v="1"/>
  </r>
  <r>
    <n v="104844334"/>
    <x v="17"/>
    <x v="17"/>
    <s v="Law"/>
    <n v="1"/>
    <n v="1"/>
    <s v="mlee074 "/>
    <s v="Humanities and Law"/>
    <s v="HAL"/>
    <x v="22"/>
    <x v="21"/>
    <m/>
    <m/>
    <s v="R(NE)"/>
    <m/>
    <n v="1"/>
    <n v="0"/>
    <n v="0"/>
  </r>
  <r>
    <n v="109193401"/>
    <x v="17"/>
    <x v="17"/>
    <s v="English"/>
    <n v="0.5"/>
    <n v="0.5"/>
    <s v="mleg009 "/>
    <s v="Humanities and Law"/>
    <s v="HAL"/>
    <x v="30"/>
    <x v="29"/>
    <m/>
    <m/>
    <s v="B"/>
    <m/>
    <n v="1"/>
    <n v="3"/>
    <n v="1.5"/>
  </r>
  <r>
    <n v="109360584"/>
    <x v="17"/>
    <x v="17"/>
    <s v="Curriculum &amp; Pedagogy"/>
    <n v="1"/>
    <n v="1"/>
    <s v="mleg014 "/>
    <s v="Education"/>
    <s v="EDU"/>
    <x v="13"/>
    <x v="12"/>
    <m/>
    <m/>
    <s v="C"/>
    <m/>
    <n v="1"/>
    <n v="1"/>
    <n v="1"/>
  </r>
  <r>
    <n v="141786596"/>
    <x v="17"/>
    <x v="17"/>
    <s v="Electrical &amp; Computer Engineering"/>
    <n v="1"/>
    <n v="1"/>
    <s v="mleu166 "/>
    <s v="Engineering Technology and Architecture"/>
    <s v="ETA"/>
    <x v="4"/>
    <x v="4"/>
    <m/>
    <m/>
    <s v="C(NE)"/>
    <m/>
    <n v="2.5"/>
    <n v="1"/>
    <n v="2.5"/>
  </r>
  <r>
    <n v="109191000"/>
    <x v="17"/>
    <x v="17"/>
    <s v="Architecture &amp; Planning"/>
    <n v="1"/>
    <n v="1"/>
    <s v="mlin029 "/>
    <s v="Engineering Technology and Architecture"/>
    <s v="ETA"/>
    <x v="32"/>
    <x v="31"/>
    <m/>
    <m/>
    <s v="C"/>
    <m/>
    <n v="2.5"/>
    <n v="1"/>
    <n v="2.5"/>
  </r>
  <r>
    <n v="105461903"/>
    <x v="17"/>
    <x v="17"/>
    <s v="Medical Sciences"/>
    <n v="1"/>
    <n v="1"/>
    <s v="mloh006 "/>
    <s v="Medicine and Public Health"/>
    <s v="MEDPH"/>
    <x v="35"/>
    <x v="35"/>
    <m/>
    <m/>
    <s v="C(NE)"/>
    <m/>
    <n v="2.5"/>
    <n v="1"/>
    <n v="2.5"/>
  </r>
  <r>
    <n v="105434922"/>
    <x v="17"/>
    <x v="17"/>
    <s v="School of Medicine"/>
    <n v="0.54"/>
    <n v="0.54"/>
    <s v="mluc007 "/>
    <s v="Health"/>
    <s v="HEALTH"/>
    <x v="0"/>
    <x v="0"/>
    <m/>
    <m/>
    <s v="R"/>
    <m/>
    <n v="2"/>
    <n v="0"/>
    <n v="0"/>
  </r>
  <r>
    <n v="141588118"/>
    <x v="17"/>
    <x v="17"/>
    <s v="Architecture &amp; Planning"/>
    <n v="1"/>
    <n v="1"/>
    <s v="mman134 "/>
    <s v="Engineering Technology and Architecture"/>
    <s v="ETA"/>
    <x v="32"/>
    <x v="31"/>
    <m/>
    <m/>
    <s v="B"/>
    <m/>
    <n v="2.5"/>
    <n v="3"/>
    <n v="7.5"/>
  </r>
  <r>
    <n v="105460019"/>
    <x v="17"/>
    <x v="17"/>
    <s v="Mechanical Engineering"/>
    <n v="1"/>
    <n v="1"/>
    <s v="mmcc077 "/>
    <s v="Engineering Technology and Architecture"/>
    <s v="ETA"/>
    <x v="4"/>
    <x v="4"/>
    <m/>
    <m/>
    <s v="C"/>
    <m/>
    <n v="2.5"/>
    <n v="1"/>
    <n v="2.5"/>
  </r>
  <r>
    <n v="109200177"/>
    <x v="17"/>
    <x v="17"/>
    <s v="Medical Sciences"/>
    <n v="1"/>
    <n v="1"/>
    <s v="mmck015 "/>
    <s v="Medicine and Public Health"/>
    <s v="MEDPH"/>
    <x v="19"/>
    <x v="18"/>
    <m/>
    <m/>
    <s v="A"/>
    <m/>
    <n v="2.5"/>
    <n v="5"/>
    <n v="12.5"/>
  </r>
  <r>
    <n v="109191281"/>
    <x v="17"/>
    <x v="17"/>
    <s v="Medical Sciences"/>
    <n v="1"/>
    <n v="1"/>
    <s v="mmer016 "/>
    <s v="Medicine and Public Health"/>
    <s v="MEDPH"/>
    <x v="35"/>
    <x v="35"/>
    <m/>
    <m/>
    <s v="A"/>
    <m/>
    <n v="2.5"/>
    <n v="5"/>
    <n v="12.5"/>
  </r>
  <r>
    <n v="141588360"/>
    <x v="17"/>
    <x v="17"/>
    <s v="Applied Language Studies and Linguistics"/>
    <n v="1"/>
    <n v="1"/>
    <s v="mmey023 "/>
    <s v="Humanities and Law"/>
    <s v="HAL"/>
    <x v="18"/>
    <x v="17"/>
    <m/>
    <m/>
    <s v="A"/>
    <m/>
    <n v="1"/>
    <n v="5"/>
    <n v="5"/>
  </r>
  <r>
    <n v="108778275"/>
    <x v="17"/>
    <x v="17"/>
    <s v="Anthropology"/>
    <n v="0.99"/>
    <n v="0.99"/>
    <s v="mmol003 "/>
    <s v="Social Sciences and Other Cultural/Social Sciences"/>
    <s v="SSOCSS"/>
    <x v="34"/>
    <x v="34"/>
    <m/>
    <m/>
    <s v="B"/>
    <m/>
    <n v="1"/>
    <n v="3"/>
    <n v="2.9699999999999998"/>
  </r>
  <r>
    <n v="134913861"/>
    <x v="17"/>
    <x v="17"/>
    <s v="Chemical &amp; Materials Engineering"/>
    <n v="1"/>
    <n v="1"/>
    <s v="mmun047 "/>
    <s v="Engineering Technology and Architecture"/>
    <s v="ETA"/>
    <x v="4"/>
    <x v="4"/>
    <m/>
    <m/>
    <s v="C(NE)"/>
    <m/>
    <n v="2.5"/>
    <n v="1"/>
    <n v="2.5"/>
  </r>
  <r>
    <n v="105370653"/>
    <x v="17"/>
    <x v="17"/>
    <s v="Anthropology"/>
    <n v="1"/>
    <n v="1"/>
    <s v="mmur021 "/>
    <s v="Māori Knowledge and Development"/>
    <s v="MKD"/>
    <x v="6"/>
    <x v="6"/>
    <m/>
    <m/>
    <s v="C"/>
    <m/>
    <n v="1"/>
    <n v="1"/>
    <n v="1"/>
  </r>
  <r>
    <n v="109197739"/>
    <x v="17"/>
    <x v="17"/>
    <s v="Maori, Pacific and Development Studies"/>
    <n v="1"/>
    <n v="1"/>
    <s v="mmut003 "/>
    <s v="Māori Knowledge and Development"/>
    <s v="MKD"/>
    <x v="6"/>
    <x v="32"/>
    <m/>
    <m/>
    <s v="A"/>
    <m/>
    <n v="1"/>
    <n v="5"/>
    <n v="5"/>
  </r>
  <r>
    <n v="109223006"/>
    <x v="17"/>
    <x v="17"/>
    <s v="Info Systems &amp; Operations Mgmt"/>
    <n v="1"/>
    <n v="1"/>
    <s v="mmye002 "/>
    <s v="Mathematical and Information Sciences and Technology"/>
    <s v="MIST"/>
    <x v="5"/>
    <x v="5"/>
    <m/>
    <m/>
    <s v="A"/>
    <m/>
    <n v="2"/>
    <n v="5"/>
    <n v="10"/>
  </r>
  <r>
    <n v="109199877"/>
    <x v="17"/>
    <x v="17"/>
    <s v="Engineering Science"/>
    <n v="1"/>
    <n v="1"/>
    <s v="mnas002 "/>
    <s v="Engineering Technology and Architecture"/>
    <s v="ETA"/>
    <x v="4"/>
    <x v="4"/>
    <m/>
    <m/>
    <s v="A"/>
    <m/>
    <n v="2.5"/>
    <n v="5"/>
    <n v="12.5"/>
  </r>
  <r>
    <n v="109191294"/>
    <x v="17"/>
    <x v="17"/>
    <s v="English"/>
    <n v="0.25"/>
    <n v="0.25"/>
    <s v="mnei007 "/>
    <s v="Humanities and Law"/>
    <s v="HAL"/>
    <x v="30"/>
    <x v="29"/>
    <m/>
    <m/>
    <s v="A"/>
    <m/>
    <n v="1"/>
    <n v="5"/>
    <n v="1.25"/>
  </r>
  <r>
    <n v="109199665"/>
    <x v="17"/>
    <x v="17"/>
    <s v="Electrical &amp; Computer Engineering"/>
    <n v="1"/>
    <n v="1"/>
    <s v="mnev001 "/>
    <s v="Engineering Technology and Architecture"/>
    <s v="ETA"/>
    <x v="4"/>
    <x v="4"/>
    <m/>
    <m/>
    <s v="B"/>
    <m/>
    <n v="2.5"/>
    <n v="3"/>
    <n v="7.5"/>
  </r>
  <r>
    <n v="108861580"/>
    <x v="17"/>
    <x v="17"/>
    <s v="Counselling, Human Service &amp; Social Work"/>
    <n v="0.4"/>
    <n v="0.4"/>
    <s v="mobr040 "/>
    <s v="Social Sciences and Other Cultural/Social Sciences"/>
    <s v="SSOCSS"/>
    <x v="24"/>
    <x v="23"/>
    <m/>
    <m/>
    <s v="B"/>
    <m/>
    <n v="1"/>
    <n v="3"/>
    <n v="1.2000000000000002"/>
  </r>
  <r>
    <n v="108603660"/>
    <x v="17"/>
    <x v="17"/>
    <s v="Population Health"/>
    <n v="1"/>
    <n v="1"/>
    <s v="mofa002 "/>
    <s v="Medicine and Public Health"/>
    <s v="MEDPH"/>
    <x v="16"/>
    <x v="15"/>
    <m/>
    <m/>
    <s v="C"/>
    <m/>
    <n v="2.5"/>
    <n v="1"/>
    <n v="2.5"/>
  </r>
  <r>
    <n v="97721396"/>
    <x v="17"/>
    <x v="17"/>
    <s v="Population Health"/>
    <n v="1"/>
    <n v="1"/>
    <s v="moke001 "/>
    <s v="Biological Sciences"/>
    <s v="BIOS"/>
    <x v="12"/>
    <x v="11"/>
    <m/>
    <m/>
    <s v="C(NE)"/>
    <m/>
    <n v="2"/>
    <n v="1"/>
    <n v="2"/>
  </r>
  <r>
    <n v="109200164"/>
    <x v="17"/>
    <x v="17"/>
    <s v="Liggins Institute"/>
    <n v="1"/>
    <n v="1"/>
    <s v="moli009 "/>
    <s v="Medicine and Public Health"/>
    <s v="MEDPH"/>
    <x v="35"/>
    <x v="35"/>
    <m/>
    <m/>
    <s v="B"/>
    <m/>
    <n v="2.5"/>
    <n v="3"/>
    <n v="7.5"/>
  </r>
  <r>
    <n v="141587959"/>
    <x v="17"/>
    <x v="17"/>
    <s v="Chemical &amp; Materials Engineering"/>
    <n v="0.93"/>
    <n v="0.93"/>
    <s v="moli026 "/>
    <s v="Engineering Technology and Architecture"/>
    <s v="ETA"/>
    <x v="4"/>
    <x v="4"/>
    <m/>
    <m/>
    <s v="C"/>
    <m/>
    <n v="2.5"/>
    <n v="1"/>
    <n v="2.3250000000000002"/>
  </r>
  <r>
    <n v="109200228"/>
    <x v="17"/>
    <x v="17"/>
    <s v="Engineering Science"/>
    <n v="1"/>
    <n v="1"/>
    <s v="mosu001 "/>
    <s v="Engineering Technology and Architecture"/>
    <s v="ETA"/>
    <x v="4"/>
    <x v="4"/>
    <m/>
    <m/>
    <s v="B"/>
    <m/>
    <n v="2.5"/>
    <n v="3"/>
    <n v="7.5"/>
  </r>
  <r>
    <n v="109191345"/>
    <x v="17"/>
    <x v="17"/>
    <s v="Engineering Science"/>
    <n v="1"/>
    <n v="1"/>
    <s v="mosu015 "/>
    <s v="Engineering Technology and Architecture"/>
    <s v="ETA"/>
    <x v="4"/>
    <x v="4"/>
    <m/>
    <m/>
    <s v="B"/>
    <m/>
    <n v="2.5"/>
    <n v="3"/>
    <n v="7.5"/>
  </r>
  <r>
    <n v="109199864"/>
    <x v="17"/>
    <x v="17"/>
    <s v="Fine Arts"/>
    <n v="1"/>
    <n v="1"/>
    <s v="mpar029 "/>
    <s v="Creative and Performing Arts"/>
    <s v="CPA"/>
    <x v="2"/>
    <x v="2"/>
    <m/>
    <m/>
    <s v="A"/>
    <m/>
    <n v="2"/>
    <n v="5"/>
    <n v="10"/>
  </r>
  <r>
    <n v="109201449"/>
    <x v="17"/>
    <x v="17"/>
    <s v="Nursing"/>
    <n v="1"/>
    <n v="1"/>
    <s v="mpar089 "/>
    <s v="Health"/>
    <s v="HEALTH"/>
    <x v="21"/>
    <x v="20"/>
    <m/>
    <m/>
    <s v="B"/>
    <m/>
    <n v="2"/>
    <n v="3"/>
    <n v="6"/>
  </r>
  <r>
    <n v="109191503"/>
    <x v="17"/>
    <x v="17"/>
    <s v="Biological Sciences"/>
    <n v="1"/>
    <n v="1"/>
    <s v="mpea036 "/>
    <s v="Biological Sciences"/>
    <s v="BIOS"/>
    <x v="9"/>
    <x v="9"/>
    <m/>
    <m/>
    <s v="B"/>
    <m/>
    <n v="2.5"/>
    <n v="3"/>
    <n v="7.5"/>
  </r>
  <r>
    <n v="109192155"/>
    <x v="17"/>
    <x v="17"/>
    <s v="Civil &amp; Environmental Engineering"/>
    <n v="1"/>
    <n v="1"/>
    <s v="mpen021 "/>
    <s v="Engineering Technology and Architecture"/>
    <s v="ETA"/>
    <x v="4"/>
    <x v="4"/>
    <m/>
    <m/>
    <s v="B"/>
    <m/>
    <n v="2.5"/>
    <n v="3"/>
    <n v="7.5"/>
  </r>
  <r>
    <n v="141785758"/>
    <x v="17"/>
    <x v="17"/>
    <s v="School of Medicine"/>
    <n v="1"/>
    <n v="1"/>
    <s v="mpet033 "/>
    <s v="Medicine and Public Health"/>
    <s v="MEDPH"/>
    <x v="35"/>
    <x v="35"/>
    <m/>
    <m/>
    <s v="C(NE)"/>
    <m/>
    <n v="2.5"/>
    <n v="1"/>
    <n v="2.5"/>
  </r>
  <r>
    <n v="131121201"/>
    <x v="17"/>
    <x v="17"/>
    <s v="School of Medicine"/>
    <n v="1"/>
    <n v="1"/>
    <s v="mpet067 "/>
    <s v="Medicine and Public Health"/>
    <s v="MEDPH"/>
    <x v="19"/>
    <x v="18"/>
    <m/>
    <m/>
    <s v="B"/>
    <m/>
    <n v="2.5"/>
    <n v="3"/>
    <n v="7.5"/>
  </r>
  <r>
    <n v="109197596"/>
    <x v="17"/>
    <x v="17"/>
    <s v="Mathematics"/>
    <n v="1"/>
    <n v="1"/>
    <s v="mpfa001 "/>
    <s v="Mathematical and Information Sciences and Technology"/>
    <s v="MIST"/>
    <x v="23"/>
    <x v="22"/>
    <m/>
    <m/>
    <s v="B"/>
    <m/>
    <n v="1"/>
    <n v="3"/>
    <n v="3"/>
  </r>
  <r>
    <n v="118379694"/>
    <x v="17"/>
    <x v="17"/>
    <s v="Biological Sciences"/>
    <n v="1"/>
    <n v="1"/>
    <s v="mrad018 "/>
    <s v="Biological Sciences"/>
    <s v="BIOS"/>
    <x v="12"/>
    <x v="11"/>
    <m/>
    <m/>
    <s v="C(NE)"/>
    <m/>
    <n v="2"/>
    <n v="1"/>
    <n v="2"/>
  </r>
  <r>
    <n v="105385182"/>
    <x v="17"/>
    <x v="17"/>
    <s v="Biological Sciences"/>
    <n v="1"/>
    <n v="1"/>
    <s v="mrag003 "/>
    <s v="Biological Sciences"/>
    <s v="BIOS"/>
    <x v="12"/>
    <x v="11"/>
    <m/>
    <m/>
    <s v="R(NE)"/>
    <m/>
    <n v="2"/>
    <n v="0"/>
    <n v="0"/>
  </r>
  <r>
    <n v="103751362"/>
    <x v="17"/>
    <x v="17"/>
    <s v="Centre for Academic Development"/>
    <n v="0.3"/>
    <n v="0.3"/>
    <s v="mrat009 "/>
    <s v="Māori Knowledge and Development"/>
    <s v="MKD"/>
    <x v="6"/>
    <x v="32"/>
    <m/>
    <m/>
    <s v="C"/>
    <m/>
    <n v="1"/>
    <n v="1"/>
    <n v="0.3"/>
  </r>
  <r>
    <n v="104670147"/>
    <x v="17"/>
    <x v="17"/>
    <s v="Biological Sciences"/>
    <n v="0.75"/>
    <n v="0.75"/>
    <s v="mray004 "/>
    <s v="Biological Sciences"/>
    <s v="BIOS"/>
    <x v="7"/>
    <x v="7"/>
    <m/>
    <m/>
    <s v="B"/>
    <m/>
    <n v="2"/>
    <n v="3"/>
    <n v="4.5"/>
  </r>
  <r>
    <n v="109197491"/>
    <x v="17"/>
    <x v="17"/>
    <s v="Statistics"/>
    <n v="0.6"/>
    <n v="0.6"/>
    <s v="mreg001 "/>
    <s v="Mathematical and Information Sciences and Technology"/>
    <s v="MIST"/>
    <x v="23"/>
    <x v="22"/>
    <m/>
    <m/>
    <s v="C"/>
    <m/>
    <n v="1"/>
    <n v="1"/>
    <n v="0.6"/>
  </r>
  <r>
    <n v="120690102"/>
    <x v="17"/>
    <x v="17"/>
    <s v="Property"/>
    <n v="1"/>
    <n v="1"/>
    <s v="mreh003 "/>
    <s v="Business and Economics"/>
    <s v="BEC"/>
    <x v="39"/>
    <x v="39"/>
    <m/>
    <m/>
    <s v="C"/>
    <m/>
    <n v="1"/>
    <n v="1"/>
    <n v="1"/>
  </r>
  <r>
    <n v="109174404"/>
    <x v="17"/>
    <x v="17"/>
    <s v="Population Health"/>
    <n v="1"/>
    <n v="1"/>
    <s v="mrei035 "/>
    <s v="Medicine and Public Health"/>
    <s v="MEDPH"/>
    <x v="16"/>
    <x v="15"/>
    <m/>
    <m/>
    <s v="C"/>
    <m/>
    <n v="2.5"/>
    <n v="1"/>
    <n v="2.5"/>
  </r>
  <r>
    <n v="101271109"/>
    <x v="17"/>
    <x v="17"/>
    <s v="Law"/>
    <n v="1"/>
    <n v="1"/>
    <s v="mrob135 "/>
    <s v="Humanities and Law"/>
    <s v="HAL"/>
    <x v="22"/>
    <x v="21"/>
    <m/>
    <m/>
    <s v="R(NE)"/>
    <m/>
    <n v="1"/>
    <n v="0"/>
    <n v="0"/>
  </r>
  <r>
    <n v="141905330"/>
    <x v="17"/>
    <x v="17"/>
    <s v="Political Studies"/>
    <n v="1"/>
    <n v="1"/>
    <s v="mrub008 "/>
    <s v="Social Sciences and Other Cultural/Social Sciences"/>
    <s v="SSOCSS"/>
    <x v="10"/>
    <x v="6"/>
    <m/>
    <m/>
    <s v="A"/>
    <m/>
    <n v="1"/>
    <n v="5"/>
    <n v="5"/>
  </r>
  <r>
    <n v="141588039"/>
    <x v="17"/>
    <x v="17"/>
    <s v="Music"/>
    <n v="0.75"/>
    <n v="0.75"/>
    <s v="mrum006 "/>
    <s v="Creative and Performing Arts"/>
    <s v="CPA"/>
    <x v="26"/>
    <x v="25"/>
    <m/>
    <m/>
    <s v="B"/>
    <m/>
    <n v="2"/>
    <n v="3"/>
    <n v="4.5"/>
  </r>
  <r>
    <n v="141786277"/>
    <x v="17"/>
    <x v="17"/>
    <s v="Philosophy"/>
    <n v="1"/>
    <n v="1"/>
    <s v="mrus049 "/>
    <s v="Humanities and Law"/>
    <s v="HAL"/>
    <x v="38"/>
    <x v="38"/>
    <m/>
    <m/>
    <s v="B"/>
    <m/>
    <n v="1"/>
    <n v="3"/>
    <n v="3"/>
  </r>
  <r>
    <n v="109229469"/>
    <x v="17"/>
    <x v="17"/>
    <s v="Economics"/>
    <n v="1"/>
    <n v="1"/>
    <s v="mrya008 "/>
    <s v="Business and Economics"/>
    <s v="BEC"/>
    <x v="39"/>
    <x v="39"/>
    <m/>
    <m/>
    <s v="B"/>
    <m/>
    <n v="1"/>
    <n v="3"/>
    <n v="3"/>
  </r>
  <r>
    <n v="141787763"/>
    <x v="17"/>
    <x v="17"/>
    <s v="Bioengineering Institute"/>
    <n v="1"/>
    <n v="1"/>
    <s v="msag003 "/>
    <s v="Engineering Technology and Architecture"/>
    <s v="ETA"/>
    <x v="4"/>
    <x v="4"/>
    <m/>
    <m/>
    <s v="C"/>
    <m/>
    <n v="2.5"/>
    <n v="1"/>
    <n v="2.5"/>
  </r>
  <r>
    <n v="103016542"/>
    <x v="17"/>
    <x v="17"/>
    <s v="Maori, Pacific and Development Studies"/>
    <n v="1"/>
    <n v="1"/>
    <s v="msal020 "/>
    <s v="Social Sciences and Other Cultural/Social Sciences"/>
    <s v="SSOCSS"/>
    <x v="34"/>
    <x v="34"/>
    <m/>
    <m/>
    <s v="A"/>
    <m/>
    <n v="1"/>
    <n v="5"/>
    <n v="5"/>
  </r>
  <r>
    <n v="105548009"/>
    <x v="17"/>
    <x v="17"/>
    <s v="Biological Sciences"/>
    <n v="1"/>
    <n v="1"/>
    <s v="msew002 "/>
    <s v="Biological Sciences"/>
    <s v="BIOS"/>
    <x v="7"/>
    <x v="7"/>
    <m/>
    <m/>
    <s v="A"/>
    <m/>
    <n v="2"/>
    <n v="5"/>
    <n v="10"/>
  </r>
  <r>
    <n v="104667800"/>
    <x v="17"/>
    <x v="17"/>
    <s v="Mechanical Engineering"/>
    <n v="1"/>
    <n v="1"/>
    <s v="msha085 "/>
    <s v="Engineering Technology and Architecture"/>
    <s v="ETA"/>
    <x v="4"/>
    <x v="4"/>
    <m/>
    <m/>
    <s v="C(NE)"/>
    <m/>
    <n v="2.5"/>
    <n v="1"/>
    <n v="2.5"/>
  </r>
  <r>
    <n v="134912319"/>
    <x v="17"/>
    <x v="17"/>
    <s v="Chemical &amp; Materials Engineering"/>
    <n v="1"/>
    <n v="1"/>
    <s v="msha248 "/>
    <s v="Engineering Technology and Architecture"/>
    <s v="ETA"/>
    <x v="4"/>
    <x v="4"/>
    <m/>
    <m/>
    <s v="C(NE)"/>
    <m/>
    <n v="2.5"/>
    <n v="1"/>
    <n v="2.5"/>
  </r>
  <r>
    <n v="141785903"/>
    <x v="17"/>
    <x v="17"/>
    <s v="Pharmacy"/>
    <n v="1"/>
    <n v="1"/>
    <s v="msha582 "/>
    <s v="Health"/>
    <s v="HEALTH"/>
    <x v="41"/>
    <x v="41"/>
    <m/>
    <m/>
    <s v="C"/>
    <m/>
    <n v="2.5"/>
    <n v="1"/>
    <n v="2.5"/>
  </r>
  <r>
    <n v="141786185"/>
    <x v="17"/>
    <x v="17"/>
    <s v="Chemical Sciences"/>
    <n v="1"/>
    <n v="1"/>
    <s v="msim120 "/>
    <s v="Physical Sciences"/>
    <s v="PHYSC"/>
    <x v="11"/>
    <x v="10"/>
    <m/>
    <m/>
    <s v="B"/>
    <m/>
    <n v="2"/>
    <n v="3"/>
    <n v="6"/>
  </r>
  <r>
    <n v="109362150"/>
    <x v="17"/>
    <x v="17"/>
    <s v="Curriculum &amp; Pedagogy"/>
    <n v="1"/>
    <n v="1"/>
    <s v="msin021 "/>
    <s v="Education"/>
    <s v="EDU"/>
    <x v="13"/>
    <x v="12"/>
    <m/>
    <m/>
    <s v="C"/>
    <m/>
    <n v="1"/>
    <n v="1"/>
    <n v="1"/>
  </r>
  <r>
    <n v="115667454"/>
    <x v="17"/>
    <x v="17"/>
    <s v="Chemical Sciences"/>
    <n v="0.2"/>
    <n v="0.2"/>
    <s v="mski012 "/>
    <s v="Health"/>
    <s v="HEALTH"/>
    <x v="0"/>
    <x v="0"/>
    <m/>
    <m/>
    <s v="B"/>
    <m/>
    <n v="2"/>
    <n v="3"/>
    <n v="1.2000000000000002"/>
  </r>
  <r>
    <n v="137942344"/>
    <x v="17"/>
    <x v="17"/>
    <s v="School of Medicine"/>
    <n v="1"/>
    <n v="1"/>
    <s v="msoo012 "/>
    <s v="Medicine and Public Health"/>
    <s v="MEDPH"/>
    <x v="19"/>
    <x v="18"/>
    <m/>
    <m/>
    <s v="B"/>
    <m/>
    <n v="2.5"/>
    <n v="3"/>
    <n v="7.5"/>
  </r>
  <r>
    <n v="115977118"/>
    <x v="17"/>
    <x v="17"/>
    <s v="Biological Sciences"/>
    <n v="1"/>
    <n v="1"/>
    <s v="msta053 "/>
    <s v="Biological Sciences"/>
    <s v="BIOS"/>
    <x v="7"/>
    <x v="7"/>
    <m/>
    <m/>
    <s v="C"/>
    <m/>
    <n v="2"/>
    <n v="1"/>
    <n v="2"/>
  </r>
  <r>
    <n v="109197606"/>
    <x v="17"/>
    <x v="17"/>
    <s v="Critical Studies in Education"/>
    <n v="1"/>
    <n v="1"/>
    <s v="mste010 "/>
    <s v="Education"/>
    <s v="EDU"/>
    <x v="13"/>
    <x v="12"/>
    <m/>
    <m/>
    <s v="B"/>
    <m/>
    <n v="1"/>
    <n v="3"/>
    <n v="3"/>
  </r>
  <r>
    <n v="141786223"/>
    <x v="17"/>
    <x v="17"/>
    <s v="Liggins Institute"/>
    <n v="0.2"/>
    <n v="0.2"/>
    <s v="mste193 "/>
    <s v="Medicine and Public Health"/>
    <s v="MEDPH"/>
    <x v="35"/>
    <x v="35"/>
    <m/>
    <m/>
    <s v="C"/>
    <m/>
    <n v="2.5"/>
    <n v="1"/>
    <n v="0.5"/>
  </r>
  <r>
    <n v="109222954"/>
    <x v="17"/>
    <x v="17"/>
    <s v="European Languages &amp; Literature"/>
    <n v="1"/>
    <n v="1"/>
    <s v="mswi011 "/>
    <s v="Humanities and Law"/>
    <s v="HAL"/>
    <x v="18"/>
    <x v="17"/>
    <m/>
    <m/>
    <s v="C"/>
    <m/>
    <n v="1"/>
    <n v="1"/>
    <n v="1"/>
  </r>
  <r>
    <n v="136190577"/>
    <x v="20"/>
    <x v="20"/>
    <s v="Curriculum, Teaching  and Research"/>
    <n v="0.2"/>
    <n v="0.2"/>
    <s v="MT1225512 "/>
    <s v="Education"/>
    <s v="EDU"/>
    <x v="13"/>
    <x v="12"/>
    <m/>
    <m/>
    <s v="R"/>
    <m/>
    <n v="1"/>
    <n v="0"/>
    <n v="0"/>
  </r>
  <r>
    <n v="109200136"/>
    <x v="17"/>
    <x v="17"/>
    <s v="Maori, Pacific and Development Studies"/>
    <n v="1"/>
    <n v="1"/>
    <s v="mtau008 "/>
    <s v="Social Sciences and Other Cultural/Social Sciences"/>
    <s v="SSOCSS"/>
    <x v="17"/>
    <x v="16"/>
    <m/>
    <m/>
    <s v="B"/>
    <m/>
    <n v="1"/>
    <n v="3"/>
    <n v="3"/>
  </r>
  <r>
    <n v="141785745"/>
    <x v="17"/>
    <x v="17"/>
    <s v="Biological Sciences"/>
    <n v="1"/>
    <n v="1"/>
    <s v="mtay007 "/>
    <s v="Biological Sciences"/>
    <s v="BIOS"/>
    <x v="7"/>
    <x v="7"/>
    <m/>
    <m/>
    <s v="B"/>
    <m/>
    <n v="2"/>
    <n v="3"/>
    <n v="6"/>
  </r>
  <r>
    <n v="109202991"/>
    <x v="17"/>
    <x v="17"/>
    <s v="Chemical &amp; Materials Engineering"/>
    <n v="1"/>
    <n v="1"/>
    <s v="mtay019 "/>
    <s v="Engineering Technology and Architecture"/>
    <s v="ETA"/>
    <x v="4"/>
    <x v="4"/>
    <m/>
    <m/>
    <s v="A"/>
    <m/>
    <n v="2.5"/>
    <n v="5"/>
    <n v="12.5"/>
  </r>
  <r>
    <n v="134906989"/>
    <x v="17"/>
    <x v="17"/>
    <s v="Biological Sciences"/>
    <n v="0.2"/>
    <n v="0.2"/>
    <s v="mtem005 "/>
    <s v="Biological Sciences"/>
    <s v="BIOS"/>
    <x v="12"/>
    <x v="11"/>
    <m/>
    <m/>
    <s v="B"/>
    <m/>
    <n v="2"/>
    <n v="3"/>
    <n v="1.2000000000000002"/>
  </r>
  <r>
    <n v="105552878"/>
    <x v="17"/>
    <x v="17"/>
    <s v="Medical Sciences"/>
    <n v="1"/>
    <n v="1"/>
    <s v="mter002 "/>
    <s v="Physical Sciences"/>
    <s v="PHYSC"/>
    <x v="11"/>
    <x v="10"/>
    <m/>
    <m/>
    <s v="B"/>
    <m/>
    <n v="2"/>
    <n v="3"/>
    <n v="6"/>
  </r>
  <r>
    <n v="109197369"/>
    <x v="17"/>
    <x v="17"/>
    <s v="Medical Sciences"/>
    <n v="1"/>
    <n v="1"/>
    <s v="mtho017 "/>
    <s v="Medicine and Public Health"/>
    <s v="MEDPH"/>
    <x v="19"/>
    <x v="18"/>
    <m/>
    <m/>
    <s v="C"/>
    <m/>
    <n v="2.5"/>
    <n v="1"/>
    <n v="2.5"/>
  </r>
  <r>
    <n v="109194941"/>
    <x v="17"/>
    <x v="17"/>
    <s v="Mathematics"/>
    <n v="1"/>
    <n v="1"/>
    <s v="mtho118 "/>
    <s v="Mathematical and Information Sciences and Technology"/>
    <s v="MIST"/>
    <x v="25"/>
    <x v="24"/>
    <m/>
    <m/>
    <s v="A"/>
    <m/>
    <n v="1"/>
    <n v="5"/>
    <n v="5"/>
  </r>
  <r>
    <n v="109196390"/>
    <x v="17"/>
    <x v="17"/>
    <s v="Medical Sciences"/>
    <n v="1"/>
    <n v="1"/>
    <s v="mtin016 "/>
    <s v="Medicine and Public Health"/>
    <s v="MEDPH"/>
    <x v="35"/>
    <x v="35"/>
    <m/>
    <m/>
    <s v="B"/>
    <m/>
    <n v="2.5"/>
    <n v="3"/>
    <n v="7.5"/>
  </r>
  <r>
    <n v="104675866"/>
    <x v="17"/>
    <x v="17"/>
    <s v="Curriculum &amp; Pedagogy"/>
    <n v="1"/>
    <n v="1"/>
    <s v="mtol003 "/>
    <s v="Education"/>
    <s v="EDU"/>
    <x v="13"/>
    <x v="12"/>
    <m/>
    <m/>
    <s v="B"/>
    <m/>
    <n v="1"/>
    <n v="3"/>
    <n v="3"/>
  </r>
  <r>
    <n v="109820104"/>
    <x v="17"/>
    <x v="17"/>
    <s v="Critical Studies in Education"/>
    <n v="1"/>
    <n v="1"/>
    <s v="mtos001 "/>
    <s v="Education"/>
    <s v="EDU"/>
    <x v="13"/>
    <x v="12"/>
    <m/>
    <m/>
    <s v="C(NE)"/>
    <m/>
    <n v="1"/>
    <n v="1"/>
    <n v="1"/>
  </r>
  <r>
    <n v="109203122"/>
    <x v="17"/>
    <x v="17"/>
    <s v="Bioengineering Institute"/>
    <n v="1"/>
    <n v="1"/>
    <s v="mtre010 "/>
    <s v="Engineering Technology and Architecture"/>
    <s v="ETA"/>
    <x v="4"/>
    <x v="4"/>
    <m/>
    <m/>
    <s v="B"/>
    <m/>
    <n v="2.5"/>
    <n v="3"/>
    <n v="7.5"/>
  </r>
  <r>
    <n v="106807675"/>
    <x v="17"/>
    <x v="17"/>
    <s v="Fine Arts"/>
    <n v="1"/>
    <n v="1"/>
    <s v="mtwe001 "/>
    <s v="Creative and Performing Arts"/>
    <s v="CPA"/>
    <x v="2"/>
    <x v="2"/>
    <m/>
    <m/>
    <s v="A"/>
    <m/>
    <n v="2"/>
    <n v="5"/>
    <n v="10"/>
  </r>
  <r>
    <n v="141588835"/>
    <x v="17"/>
    <x v="17"/>
    <s v="Sociology"/>
    <n v="1"/>
    <n v="1"/>
    <s v="mval900 "/>
    <s v="Social Sciences and Other Cultural/Social Sciences"/>
    <s v="SSOCSS"/>
    <x v="24"/>
    <x v="23"/>
    <m/>
    <m/>
    <s v="C(NE)"/>
    <m/>
    <n v="1"/>
    <n v="1"/>
    <n v="1"/>
  </r>
  <r>
    <n v="109197675"/>
    <x v="17"/>
    <x v="17"/>
    <s v="Architecture &amp; Planning"/>
    <n v="1"/>
    <n v="1"/>
    <s v="mvan005 "/>
    <s v="Engineering Technology and Architecture"/>
    <s v="ETA"/>
    <x v="32"/>
    <x v="31"/>
    <m/>
    <m/>
    <s v="B"/>
    <m/>
    <n v="2.5"/>
    <n v="3"/>
    <n v="7.5"/>
  </r>
  <r>
    <n v="109199609"/>
    <x v="17"/>
    <x v="17"/>
    <s v="Liggins Institute"/>
    <n v="1"/>
    <n v="1"/>
    <s v="mvic004 "/>
    <s v="Medicine and Public Health"/>
    <s v="MEDPH"/>
    <x v="35"/>
    <x v="35"/>
    <m/>
    <m/>
    <s v="A"/>
    <m/>
    <n v="2.5"/>
    <n v="5"/>
    <n v="12.5"/>
  </r>
  <r>
    <n v="141587839"/>
    <x v="17"/>
    <x v="17"/>
    <s v="Optometry &amp; Vision Science"/>
    <n v="1"/>
    <n v="1"/>
    <s v="mvor003 "/>
    <s v="Biological Sciences"/>
    <s v="BIOS"/>
    <x v="7"/>
    <x v="7"/>
    <m/>
    <m/>
    <s v="B"/>
    <m/>
    <n v="2"/>
    <n v="3"/>
    <n v="6"/>
  </r>
  <r>
    <n v="109193547"/>
    <x v="17"/>
    <x v="17"/>
    <s v="Biological Sciences"/>
    <n v="1"/>
    <n v="1"/>
    <s v="mwal006 "/>
    <s v="Biological Sciences"/>
    <s v="BIOS"/>
    <x v="7"/>
    <x v="7"/>
    <m/>
    <m/>
    <s v="A"/>
    <m/>
    <n v="2"/>
    <n v="5"/>
    <n v="10"/>
  </r>
  <r>
    <n v="105459757"/>
    <x v="17"/>
    <x v="17"/>
    <s v="Medical Sciences"/>
    <n v="1"/>
    <n v="1"/>
    <s v="mwar006 "/>
    <s v="Medicine and Public Health"/>
    <s v="MEDPH"/>
    <x v="35"/>
    <x v="35"/>
    <m/>
    <m/>
    <s v="C"/>
    <m/>
    <n v="2.5"/>
    <n v="1"/>
    <n v="2.5"/>
  </r>
  <r>
    <n v="106445680"/>
    <x v="17"/>
    <x v="17"/>
    <s v="Learning, Development &amp; Professional Practice"/>
    <n v="1"/>
    <n v="1"/>
    <s v="mweb020 "/>
    <s v="Education"/>
    <s v="EDU"/>
    <x v="13"/>
    <x v="12"/>
    <m/>
    <m/>
    <s v="C"/>
    <m/>
    <n v="1"/>
    <n v="1"/>
    <n v="1"/>
  </r>
  <r>
    <n v="105284790"/>
    <x v="17"/>
    <x v="17"/>
    <s v="Counselling, Human Service &amp; Social Work"/>
    <n v="1"/>
    <n v="1"/>
    <s v="mweb026 "/>
    <s v="Social Sciences and Other Cultural/Social Sciences"/>
    <s v="SSOCSS"/>
    <x v="24"/>
    <x v="23"/>
    <m/>
    <m/>
    <s v="C"/>
    <m/>
    <n v="1"/>
    <n v="1"/>
    <n v="1"/>
  </r>
  <r>
    <n v="141786330"/>
    <x v="17"/>
    <x v="17"/>
    <s v="Psychology"/>
    <n v="0.5"/>
    <n v="0.5"/>
    <s v="mwet006 "/>
    <s v="Social Sciences and Other Cultural/Social Sciences"/>
    <s v="SSOCSS"/>
    <x v="3"/>
    <x v="3"/>
    <m/>
    <m/>
    <s v="A"/>
    <m/>
    <n v="2"/>
    <n v="5"/>
    <n v="5"/>
  </r>
  <r>
    <n v="109192142"/>
    <x v="17"/>
    <x v="17"/>
    <s v="Classics and Art History"/>
    <n v="1"/>
    <n v="1"/>
    <s v="mwil195 "/>
    <s v="Humanities and Law"/>
    <s v="HAL"/>
    <x v="14"/>
    <x v="13"/>
    <m/>
    <m/>
    <s v="C"/>
    <m/>
    <n v="1"/>
    <n v="1"/>
    <n v="1"/>
  </r>
  <r>
    <n v="109195511"/>
    <x v="17"/>
    <x v="17"/>
    <s v="Computer Science"/>
    <n v="1"/>
    <n v="1"/>
    <s v="mwil211 "/>
    <s v="Mathematical and Information Sciences and Technology"/>
    <s v="MIST"/>
    <x v="25"/>
    <x v="24"/>
    <m/>
    <m/>
    <s v="B"/>
    <m/>
    <n v="1"/>
    <n v="3"/>
    <n v="3"/>
  </r>
  <r>
    <n v="141588623"/>
    <x v="17"/>
    <x v="17"/>
    <s v="School of Medicine"/>
    <n v="1"/>
    <n v="1"/>
    <s v="mwis014 "/>
    <s v="Medicine and Public Health"/>
    <s v="MEDPH"/>
    <x v="19"/>
    <x v="18"/>
    <m/>
    <m/>
    <s v="C(NE)"/>
    <m/>
    <n v="2.5"/>
    <n v="1"/>
    <n v="2.5"/>
  </r>
  <r>
    <n v="111612865"/>
    <x v="17"/>
    <x v="17"/>
    <s v="Optometry &amp; Vision Science"/>
    <n v="1"/>
    <n v="1"/>
    <s v="nans001 "/>
    <s v="Health"/>
    <s v="HEALTH"/>
    <x v="0"/>
    <x v="0"/>
    <m/>
    <m/>
    <s v="R(NE)"/>
    <m/>
    <n v="2"/>
    <n v="0"/>
    <n v="0"/>
  </r>
  <r>
    <n v="109197078"/>
    <x v="17"/>
    <x v="17"/>
    <s v="Biological Sciences"/>
    <n v="1"/>
    <n v="1"/>
    <s v="nbir003 "/>
    <s v="Biological Sciences"/>
    <s v="BIOS"/>
    <x v="12"/>
    <x v="11"/>
    <m/>
    <m/>
    <s v="B"/>
    <m/>
    <n v="2"/>
    <n v="3"/>
    <n v="6"/>
  </r>
  <r>
    <n v="109192711"/>
    <x v="17"/>
    <x v="17"/>
    <s v="Chemical &amp; Materials Engineering"/>
    <n v="1"/>
    <n v="1"/>
    <s v="nbro040 "/>
    <s v="Engineering Technology and Architecture"/>
    <s v="ETA"/>
    <x v="4"/>
    <x v="4"/>
    <m/>
    <m/>
    <s v="A"/>
    <m/>
    <n v="2.5"/>
    <n v="5"/>
    <n v="12.5"/>
  </r>
  <r>
    <n v="141786675"/>
    <x v="17"/>
    <x v="17"/>
    <s v="Physics"/>
    <n v="1"/>
    <n v="1"/>
    <s v="nbro453 "/>
    <s v="Physical Sciences"/>
    <s v="PHYSC"/>
    <x v="28"/>
    <x v="27"/>
    <m/>
    <m/>
    <s v="B"/>
    <m/>
    <n v="2"/>
    <n v="3"/>
    <n v="6"/>
  </r>
  <r>
    <n v="141588743"/>
    <x v="17"/>
    <x v="17"/>
    <s v="Civil &amp; Environmental Engineering"/>
    <n v="1"/>
    <n v="1"/>
    <s v="ncho027 "/>
    <s v="Engineering Technology and Architecture"/>
    <s v="ETA"/>
    <x v="4"/>
    <x v="4"/>
    <m/>
    <m/>
    <s v="B"/>
    <m/>
    <n v="2.5"/>
    <n v="3"/>
    <n v="7.5"/>
  </r>
  <r>
    <n v="141588174"/>
    <x v="17"/>
    <x v="17"/>
    <s v="School of Medicine"/>
    <n v="1"/>
    <n v="1"/>
    <s v="ncon018 "/>
    <s v="Social Sciences and Other Cultural/Social Sciences"/>
    <s v="SSOCSS"/>
    <x v="3"/>
    <x v="3"/>
    <m/>
    <m/>
    <s v="A"/>
    <m/>
    <n v="2"/>
    <n v="5"/>
    <n v="10"/>
  </r>
  <r>
    <n v="141786583"/>
    <x v="17"/>
    <x v="17"/>
    <s v="Film, Television &amp; Media Studies"/>
    <n v="1"/>
    <n v="1"/>
    <s v="ncur286 "/>
    <s v="Social Sciences and Other Cultural/Social Sciences"/>
    <s v="SSOCSS"/>
    <x v="17"/>
    <x v="16"/>
    <m/>
    <m/>
    <s v="B"/>
    <m/>
    <n v="1"/>
    <n v="3"/>
    <n v="3"/>
  </r>
  <r>
    <n v="120691058"/>
    <x v="17"/>
    <x v="17"/>
    <s v="School of Medicine"/>
    <n v="0.5"/>
    <n v="0.5"/>
    <s v="ndal009 "/>
    <s v="Medicine and Public Health"/>
    <s v="MEDPH"/>
    <x v="19"/>
    <x v="18"/>
    <m/>
    <m/>
    <s v="A"/>
    <m/>
    <n v="2.5"/>
    <n v="5"/>
    <n v="6.25"/>
  </r>
  <r>
    <n v="109190377"/>
    <x v="17"/>
    <x v="17"/>
    <s v="Chemical Sciences"/>
    <n v="1"/>
    <n v="1"/>
    <s v="nedm003 "/>
    <s v="Physical Sciences"/>
    <s v="PHYSC"/>
    <x v="11"/>
    <x v="10"/>
    <m/>
    <m/>
    <s v="C"/>
    <m/>
    <n v="2"/>
    <n v="1"/>
    <n v="2"/>
  </r>
  <r>
    <n v="105460486"/>
    <x v="17"/>
    <x v="17"/>
    <s v="Classics and Art History"/>
    <n v="0.59"/>
    <n v="0.59"/>
    <s v="nell006 "/>
    <s v="Humanities and Law"/>
    <s v="HAL"/>
    <x v="14"/>
    <x v="13"/>
    <m/>
    <m/>
    <s v="C"/>
    <m/>
    <n v="1"/>
    <n v="1"/>
    <n v="0.59"/>
  </r>
  <r>
    <n v="141588692"/>
    <x v="17"/>
    <x v="17"/>
    <s v="Sport &amp; Exercise Science"/>
    <n v="1"/>
    <n v="1"/>
    <s v="ngan014 "/>
    <s v="Health"/>
    <s v="HEALTH"/>
    <x v="33"/>
    <x v="33"/>
    <m/>
    <m/>
    <s v="B"/>
    <m/>
    <n v="2"/>
    <n v="3"/>
    <n v="6"/>
  </r>
  <r>
    <n v="109198921"/>
    <x v="17"/>
    <x v="17"/>
    <s v="Psychology"/>
    <n v="1"/>
    <n v="1"/>
    <s v="ngav001 "/>
    <s v="Social Sciences and Other Cultural/Social Sciences"/>
    <s v="SSOCSS"/>
    <x v="3"/>
    <x v="3"/>
    <m/>
    <m/>
    <s v="A"/>
    <m/>
    <n v="2"/>
    <n v="5"/>
    <n v="10"/>
  </r>
  <r>
    <n v="104465771"/>
    <x v="17"/>
    <x v="17"/>
    <s v="Electrical &amp; Computer Engineering"/>
    <n v="1"/>
    <n v="1"/>
    <s v="ngia003 "/>
    <s v="Mathematical and Information Sciences and Technology"/>
    <s v="MIST"/>
    <x v="5"/>
    <x v="5"/>
    <m/>
    <m/>
    <s v="C(NE)"/>
    <m/>
    <n v="2"/>
    <n v="1"/>
    <n v="2"/>
  </r>
  <r>
    <n v="105554018"/>
    <x v="17"/>
    <x v="17"/>
    <s v="Fine Arts"/>
    <n v="1"/>
    <n v="1"/>
    <s v="ngre018 "/>
    <s v="Creative and Performing Arts"/>
    <s v="CPA"/>
    <x v="2"/>
    <x v="2"/>
    <m/>
    <m/>
    <s v="B"/>
    <m/>
    <n v="2"/>
    <n v="3"/>
    <n v="6"/>
  </r>
  <r>
    <n v="3190428"/>
    <x v="17"/>
    <x v="17"/>
    <s v="Medical Sciences"/>
    <n v="1"/>
    <n v="1"/>
    <s v="ngri017 "/>
    <s v="Biological Sciences"/>
    <s v="BIOS"/>
    <x v="12"/>
    <x v="11"/>
    <m/>
    <m/>
    <s v="C(NE)"/>
    <m/>
    <n v="2"/>
    <n v="1"/>
    <n v="2"/>
  </r>
  <r>
    <n v="141588942"/>
    <x v="17"/>
    <x v="17"/>
    <s v="Management &amp; Intl Business"/>
    <n v="1"/>
    <n v="1"/>
    <s v="nham161 "/>
    <s v="Social Sciences and Other Cultural/Social Sciences"/>
    <s v="SSOCSS"/>
    <x v="10"/>
    <x v="6"/>
    <m/>
    <m/>
    <s v="A"/>
    <m/>
    <n v="1"/>
    <n v="5"/>
    <n v="5"/>
  </r>
  <r>
    <n v="109198868"/>
    <x v="17"/>
    <x v="17"/>
    <s v="Psychology"/>
    <n v="1"/>
    <n v="1"/>
    <s v="nhar012 "/>
    <s v="Social Sciences and Other Cultural/Social Sciences"/>
    <s v="SSOCSS"/>
    <x v="3"/>
    <x v="3"/>
    <m/>
    <m/>
    <s v="B"/>
    <m/>
    <n v="2"/>
    <n v="3"/>
    <n v="6"/>
  </r>
  <r>
    <n v="109193016"/>
    <x v="17"/>
    <x v="17"/>
    <s v="Management &amp; Intl Business"/>
    <n v="1"/>
    <n v="1"/>
    <s v="nhaw010 "/>
    <s v="Business and Economics"/>
    <s v="BEC"/>
    <x v="15"/>
    <x v="14"/>
    <m/>
    <m/>
    <s v="B"/>
    <m/>
    <n v="1"/>
    <n v="3"/>
    <n v="3"/>
  </r>
  <r>
    <n v="110042490"/>
    <x v="17"/>
    <x v="17"/>
    <s v="Medical Sciences"/>
    <n v="1"/>
    <n v="1"/>
    <s v="nhel002 "/>
    <s v="Medicine and Public Health"/>
    <s v="MEDPH"/>
    <x v="35"/>
    <x v="35"/>
    <m/>
    <m/>
    <s v="B"/>
    <m/>
    <n v="2.5"/>
    <n v="3"/>
    <n v="7.5"/>
  </r>
  <r>
    <n v="141785760"/>
    <x v="17"/>
    <x v="17"/>
    <s v="Leigh Marine Research Centre"/>
    <n v="1"/>
    <n v="1"/>
    <s v="nher012 "/>
    <s v="Biological Sciences"/>
    <s v="BIOS"/>
    <x v="7"/>
    <x v="7"/>
    <m/>
    <m/>
    <s v="C"/>
    <m/>
    <n v="2"/>
    <n v="1"/>
    <n v="2"/>
  </r>
  <r>
    <n v="105451386"/>
    <x v="17"/>
    <x v="17"/>
    <s v="Education Faculty Admin"/>
    <n v="1"/>
    <n v="1"/>
    <s v="nhob001 "/>
    <s v="Education"/>
    <s v="EDU"/>
    <x v="13"/>
    <x v="12"/>
    <m/>
    <m/>
    <s v="R"/>
    <m/>
    <n v="1"/>
    <n v="0"/>
    <n v="0"/>
  </r>
  <r>
    <n v="109199560"/>
    <x v="17"/>
    <x v="17"/>
    <s v="Medical Sciences"/>
    <n v="0.7"/>
    <n v="0.7"/>
    <s v="nhol004 "/>
    <s v="Medicine and Public Health"/>
    <s v="MEDPH"/>
    <x v="35"/>
    <x v="35"/>
    <m/>
    <m/>
    <s v="A"/>
    <m/>
    <n v="2.5"/>
    <n v="5"/>
    <n v="8.75"/>
  </r>
  <r>
    <n v="141588970"/>
    <x v="17"/>
    <x v="17"/>
    <s v="Critical Studies in Education"/>
    <n v="1"/>
    <n v="1"/>
    <s v="njar073 "/>
    <s v="Education"/>
    <s v="EDU"/>
    <x v="13"/>
    <x v="12"/>
    <m/>
    <m/>
    <s v="B"/>
    <m/>
    <n v="1"/>
    <n v="3"/>
    <n v="3"/>
  </r>
  <r>
    <n v="109198814"/>
    <x v="17"/>
    <x v="17"/>
    <s v="Population Health"/>
    <n v="1"/>
    <n v="1"/>
    <s v="nker004 "/>
    <s v="Medicine and Public Health"/>
    <s v="MEDPH"/>
    <x v="19"/>
    <x v="18"/>
    <m/>
    <m/>
    <s v="A"/>
    <m/>
    <n v="2.5"/>
    <n v="5"/>
    <n v="12.5"/>
  </r>
  <r>
    <n v="109199121"/>
    <x v="17"/>
    <x v="17"/>
    <s v="Environment"/>
    <n v="1"/>
    <n v="1"/>
    <s v="nlew003 "/>
    <s v="Social Sciences and Other Cultural/Social Sciences"/>
    <s v="SSOCSS"/>
    <x v="37"/>
    <x v="37"/>
    <m/>
    <m/>
    <s v="A"/>
    <m/>
    <n v="1"/>
    <n v="5"/>
    <n v="5"/>
  </r>
  <r>
    <n v="141785533"/>
    <x v="17"/>
    <x v="17"/>
    <s v="Anthropology"/>
    <n v="1"/>
    <n v="1"/>
    <s v="nmal027 "/>
    <s v="Social Sciences and Other Cultural/Social Sciences"/>
    <s v="SSOCSS"/>
    <x v="34"/>
    <x v="34"/>
    <m/>
    <m/>
    <s v="B"/>
    <m/>
    <n v="1"/>
    <n v="3"/>
    <n v="3"/>
  </r>
  <r>
    <n v="112579081"/>
    <x v="17"/>
    <x v="17"/>
    <s v="Pharmacy"/>
    <n v="1"/>
    <n v="1"/>
    <s v="nmar065 "/>
    <s v="Health"/>
    <s v="HEALTH"/>
    <x v="41"/>
    <x v="41"/>
    <m/>
    <m/>
    <s v="R"/>
    <m/>
    <n v="2.5"/>
    <n v="0"/>
    <n v="0"/>
  </r>
  <r>
    <n v="109191279"/>
    <x v="17"/>
    <x v="17"/>
    <s v="Environment"/>
    <n v="1"/>
    <n v="1"/>
    <s v="nmit004 "/>
    <s v="Biological Sciences"/>
    <s v="BIOS"/>
    <x v="7"/>
    <x v="7"/>
    <m/>
    <m/>
    <s v="R"/>
    <m/>
    <n v="2"/>
    <n v="0"/>
    <n v="0"/>
  </r>
  <r>
    <n v="120690010"/>
    <x v="17"/>
    <x v="17"/>
    <s v="Electrical &amp; Computer Engineering"/>
    <n v="1"/>
    <n v="1"/>
    <s v="nnai023 "/>
    <s v="Engineering Technology and Architecture"/>
    <s v="ETA"/>
    <x v="4"/>
    <x v="4"/>
    <m/>
    <m/>
    <s v="B"/>
    <m/>
    <n v="2.5"/>
    <n v="3"/>
    <n v="7.5"/>
  </r>
  <r>
    <n v="109201913"/>
    <x v="17"/>
    <x v="17"/>
    <s v="Population Health"/>
    <n v="1"/>
    <n v="1"/>
    <s v="nnor005 "/>
    <s v="Medicine and Public Health"/>
    <s v="MEDPH"/>
    <x v="16"/>
    <x v="15"/>
    <m/>
    <m/>
    <s v="B"/>
    <m/>
    <n v="2.5"/>
    <n v="3"/>
    <n v="7.5"/>
  </r>
  <r>
    <n v="109280010"/>
    <x v="17"/>
    <x v="17"/>
    <s v="Music"/>
    <n v="1"/>
    <n v="1"/>
    <s v="nnov001 "/>
    <s v="Creative and Performing Arts"/>
    <s v="CPA"/>
    <x v="26"/>
    <x v="25"/>
    <m/>
    <m/>
    <s v="B"/>
    <m/>
    <n v="2"/>
    <n v="3"/>
    <n v="6"/>
  </r>
  <r>
    <n v="103256196"/>
    <x v="19"/>
    <x v="19"/>
    <s v="Teacher Education"/>
    <n v="1"/>
    <n v="1"/>
    <s v="NORS2012 "/>
    <s v="Education"/>
    <s v="EDU"/>
    <x v="13"/>
    <x v="12"/>
    <m/>
    <m/>
    <s v="C"/>
    <m/>
    <n v="1"/>
    <n v="1"/>
    <n v="1"/>
  </r>
  <r>
    <n v="106202747"/>
    <x v="17"/>
    <x v="17"/>
    <s v="Psychology"/>
    <n v="1"/>
    <n v="1"/>
    <s v="nove001 "/>
    <s v="Social Sciences and Other Cultural/Social Sciences"/>
    <s v="SSOCSS"/>
    <x v="3"/>
    <x v="3"/>
    <m/>
    <m/>
    <s v="A"/>
    <m/>
    <n v="2"/>
    <n v="5"/>
    <n v="10"/>
  </r>
  <r>
    <n v="105449926"/>
    <x v="17"/>
    <x v="17"/>
    <s v="Electrical &amp; Computer Engineering"/>
    <n v="1"/>
    <n v="1"/>
    <s v="npat025 "/>
    <s v="Engineering Technology and Architecture"/>
    <s v="ETA"/>
    <x v="4"/>
    <x v="4"/>
    <m/>
    <m/>
    <s v="C"/>
    <m/>
    <n v="2.5"/>
    <n v="1"/>
    <n v="2.5"/>
  </r>
  <r>
    <n v="141785150"/>
    <x v="17"/>
    <x v="17"/>
    <s v="Biological Sciences"/>
    <n v="1"/>
    <n v="1"/>
    <s v="npat113 "/>
    <s v="Biological Sciences"/>
    <s v="BIOS"/>
    <x v="12"/>
    <x v="11"/>
    <m/>
    <m/>
    <s v="C(NE)"/>
    <m/>
    <n v="2"/>
    <n v="1"/>
    <n v="2"/>
  </r>
  <r>
    <n v="109191531"/>
    <x v="17"/>
    <x v="17"/>
    <s v="Film, Television &amp; Media Studies"/>
    <n v="0.39"/>
    <n v="0.39"/>
    <s v="nper008 "/>
    <s v="Social Sciences and Other Cultural/Social Sciences"/>
    <s v="SSOCSS"/>
    <x v="17"/>
    <x v="16"/>
    <m/>
    <m/>
    <s v="B"/>
    <m/>
    <n v="1"/>
    <n v="3"/>
    <n v="1.17"/>
  </r>
  <r>
    <n v="131320183"/>
    <x v="17"/>
    <x v="17"/>
    <s v="Dance Studies Programme"/>
    <n v="1"/>
    <n v="1"/>
    <s v="nrow009 "/>
    <s v="Creative and Performing Arts"/>
    <s v="CPA"/>
    <x v="31"/>
    <x v="30"/>
    <m/>
    <m/>
    <s v="A"/>
    <m/>
    <n v="2"/>
    <n v="5"/>
    <n v="10"/>
  </r>
  <r>
    <n v="105457925"/>
    <x v="17"/>
    <x v="17"/>
    <s v="Leigh Marine Research Centre"/>
    <n v="1"/>
    <n v="1"/>
    <s v="nshe001 "/>
    <s v="Biological Sciences"/>
    <s v="BIOS"/>
    <x v="7"/>
    <x v="7"/>
    <m/>
    <m/>
    <s v="B"/>
    <m/>
    <n v="2"/>
    <n v="3"/>
    <n v="6"/>
  </r>
  <r>
    <n v="105459425"/>
    <x v="17"/>
    <x v="17"/>
    <s v="Nursing"/>
    <n v="1"/>
    <n v="1"/>
    <s v="nshe011 "/>
    <s v="Health"/>
    <s v="HEALTH"/>
    <x v="21"/>
    <x v="20"/>
    <m/>
    <m/>
    <s v="B"/>
    <m/>
    <n v="2"/>
    <n v="3"/>
    <n v="6"/>
  </r>
  <r>
    <n v="109196135"/>
    <x v="17"/>
    <x v="17"/>
    <s v="Civil &amp; Environmental Engineering"/>
    <n v="1"/>
    <n v="1"/>
    <s v="nsin024 "/>
    <s v="Engineering Technology and Architecture"/>
    <s v="ETA"/>
    <x v="4"/>
    <x v="4"/>
    <m/>
    <m/>
    <s v="B"/>
    <m/>
    <n v="2.5"/>
    <n v="3"/>
    <n v="7.5"/>
  </r>
  <r>
    <n v="109198378"/>
    <x v="17"/>
    <x v="17"/>
    <s v="School of Medicine"/>
    <n v="1"/>
    <n v="1"/>
    <s v="nsto004 "/>
    <s v="Medicine and Public Health"/>
    <s v="MEDPH"/>
    <x v="19"/>
    <x v="18"/>
    <m/>
    <m/>
    <s v="B"/>
    <m/>
    <n v="2.5"/>
    <n v="3"/>
    <n v="7.5"/>
  </r>
  <r>
    <n v="135943808"/>
    <x v="17"/>
    <x v="17"/>
    <s v="Theology"/>
    <n v="1"/>
    <n v="1"/>
    <s v="ntho083 "/>
    <s v="Humanities and Law"/>
    <s v="HAL"/>
    <x v="1"/>
    <x v="1"/>
    <m/>
    <m/>
    <s v="B"/>
    <m/>
    <n v="1"/>
    <n v="3"/>
    <n v="3"/>
  </r>
  <r>
    <n v="119865224"/>
    <x v="22"/>
    <x v="22"/>
    <s v="BFA"/>
    <n v="1"/>
    <n v="1"/>
    <s v="NunesB "/>
    <s v="Creative and Performing Arts"/>
    <s v="CPA"/>
    <x v="2"/>
    <x v="2"/>
    <m/>
    <m/>
    <s v="C"/>
    <m/>
    <n v="2"/>
    <n v="1"/>
    <n v="2"/>
  </r>
  <r>
    <n v="109195749"/>
    <x v="17"/>
    <x v="17"/>
    <s v="Population Health"/>
    <n v="1"/>
    <n v="1"/>
    <s v="nwal032 "/>
    <s v="Medicine and Public Health"/>
    <s v="MEDPH"/>
    <x v="16"/>
    <x v="15"/>
    <m/>
    <m/>
    <s v="B"/>
    <m/>
    <n v="2.5"/>
    <n v="3"/>
    <n v="7.5"/>
  </r>
  <r>
    <n v="109199892"/>
    <x v="17"/>
    <x v="17"/>
    <s v="Accounting &amp; Finance"/>
    <n v="1"/>
    <n v="1"/>
    <s v="nwon007 "/>
    <s v="Business and Economics"/>
    <s v="BEC"/>
    <x v="29"/>
    <x v="28"/>
    <m/>
    <m/>
    <s v="B"/>
    <m/>
    <n v="1"/>
    <n v="3"/>
    <n v="3"/>
  </r>
  <r>
    <n v="109196283"/>
    <x v="17"/>
    <x v="17"/>
    <s v="Film, Television &amp; Media Studies"/>
    <n v="1"/>
    <n v="1"/>
    <s v="nzub001 "/>
    <s v="Social Sciences and Other Cultural/Social Sciences"/>
    <s v="SSOCSS"/>
    <x v="17"/>
    <x v="16"/>
    <m/>
    <m/>
    <s v="B"/>
    <m/>
    <n v="1"/>
    <n v="3"/>
    <n v="3"/>
  </r>
  <r>
    <n v="120690291"/>
    <x v="17"/>
    <x v="17"/>
    <s v="Property"/>
    <n v="1"/>
    <n v="1"/>
    <s v="ofil003 "/>
    <s v="Business and Economics"/>
    <s v="BEC"/>
    <x v="39"/>
    <x v="39"/>
    <m/>
    <m/>
    <s v="C"/>
    <m/>
    <n v="1"/>
    <n v="1"/>
    <n v="1"/>
  </r>
  <r>
    <n v="1452241"/>
    <x v="17"/>
    <x v="17"/>
    <s v="School of Medicine"/>
    <n v="0.99"/>
    <n v="0.99"/>
    <s v="ohol003 "/>
    <s v="Biological Sciences"/>
    <s v="BIOS"/>
    <x v="7"/>
    <x v="7"/>
    <m/>
    <m/>
    <s v="C(NE)"/>
    <m/>
    <n v="2"/>
    <n v="1"/>
    <n v="1.98"/>
  </r>
  <r>
    <n v="133853442"/>
    <x v="17"/>
    <x v="17"/>
    <s v="Music"/>
    <n v="1"/>
    <n v="1"/>
    <s v="ohol007 "/>
    <s v="Creative and Performing Arts"/>
    <s v="CPA"/>
    <x v="26"/>
    <x v="25"/>
    <m/>
    <m/>
    <s v="C"/>
    <m/>
    <n v="2"/>
    <n v="1"/>
    <n v="2"/>
  </r>
  <r>
    <n v="109197448"/>
    <x v="17"/>
    <x v="17"/>
    <s v="Commercial Law"/>
    <n v="1"/>
    <n v="1"/>
    <s v="omor003 "/>
    <s v="Humanities and Law"/>
    <s v="HAL"/>
    <x v="22"/>
    <x v="21"/>
    <m/>
    <m/>
    <s v="C"/>
    <m/>
    <n v="1"/>
    <n v="1"/>
    <n v="1"/>
  </r>
  <r>
    <n v="109198472"/>
    <x v="17"/>
    <x v="17"/>
    <s v="Psychology"/>
    <n v="1"/>
    <n v="1"/>
    <s v="omud001 "/>
    <s v="Social Sciences and Other Cultural/Social Sciences"/>
    <s v="SSOCSS"/>
    <x v="3"/>
    <x v="3"/>
    <m/>
    <m/>
    <s v="B"/>
    <m/>
    <n v="2"/>
    <n v="3"/>
    <n v="6"/>
  </r>
  <r>
    <n v="120689945"/>
    <x v="17"/>
    <x v="17"/>
    <s v="Electrical &amp; Computer Engineering"/>
    <n v="1"/>
    <n v="1"/>
    <s v="osin004 "/>
    <s v="Mathematical and Information Sciences and Technology"/>
    <s v="MIST"/>
    <x v="5"/>
    <x v="5"/>
    <m/>
    <m/>
    <s v="B"/>
    <m/>
    <n v="2"/>
    <n v="3"/>
    <n v="6"/>
  </r>
  <r>
    <n v="119974835"/>
    <x v="23"/>
    <x v="23"/>
    <s v="Philosophy"/>
    <n v="1"/>
    <n v="1"/>
    <s v="OwensJ "/>
    <s v="Humanities and Law"/>
    <s v="HAL"/>
    <x v="1"/>
    <x v="1"/>
    <m/>
    <m/>
    <s v="C"/>
    <m/>
    <n v="1"/>
    <n v="1"/>
    <n v="1"/>
  </r>
  <r>
    <n v="109198153"/>
    <x v="17"/>
    <x v="17"/>
    <s v="Population Health"/>
    <n v="1"/>
    <n v="1"/>
    <s v="pada005 "/>
    <s v="Social Sciences and Other Cultural/Social Sciences"/>
    <s v="SSOCSS"/>
    <x v="3"/>
    <x v="3"/>
    <m/>
    <m/>
    <s v="A"/>
    <m/>
    <n v="2"/>
    <n v="5"/>
    <n v="10"/>
  </r>
  <r>
    <n v="102510225"/>
    <x v="22"/>
    <x v="22"/>
    <s v="BFA"/>
    <n v="1"/>
    <n v="1"/>
    <s v="PattersonL "/>
    <s v="Creative and Performing Arts"/>
    <s v="CPA"/>
    <x v="2"/>
    <x v="2"/>
    <m/>
    <m/>
    <s v="R"/>
    <m/>
    <n v="2"/>
    <n v="0"/>
    <n v="0"/>
  </r>
  <r>
    <n v="109195616"/>
    <x v="17"/>
    <x v="17"/>
    <s v="Environment"/>
    <n v="1"/>
    <n v="1"/>
    <s v="paug001 "/>
    <s v="Physical Sciences"/>
    <s v="PHYSC"/>
    <x v="36"/>
    <x v="36"/>
    <m/>
    <m/>
    <s v="B"/>
    <m/>
    <n v="2"/>
    <n v="3"/>
    <n v="6"/>
  </r>
  <r>
    <n v="109191225"/>
    <x v="17"/>
    <x v="17"/>
    <s v="Architecture &amp; Planning"/>
    <n v="1"/>
    <n v="1"/>
    <s v="paus004 "/>
    <s v="Engineering Technology and Architecture"/>
    <s v="ETA"/>
    <x v="32"/>
    <x v="31"/>
    <m/>
    <m/>
    <s v="B"/>
    <m/>
    <n v="2.5"/>
    <n v="3"/>
    <n v="7.5"/>
  </r>
  <r>
    <n v="137312305"/>
    <x v="17"/>
    <x v="17"/>
    <s v="School of Medicine"/>
    <n v="0.4"/>
    <n v="0.4"/>
    <s v="pbak011 "/>
    <s v="Medicine and Public Health"/>
    <s v="MEDPH"/>
    <x v="19"/>
    <x v="18"/>
    <m/>
    <m/>
    <s v="C(NE)"/>
    <m/>
    <n v="2.5"/>
    <n v="1"/>
    <n v="1"/>
  </r>
  <r>
    <n v="141911204"/>
    <x v="17"/>
    <x v="17"/>
    <s v="Liggins Institute"/>
    <n v="1"/>
    <n v="1"/>
    <s v="pbak350 "/>
    <s v="Medicine and Public Health"/>
    <s v="MEDPH"/>
    <x v="19"/>
    <x v="18"/>
    <m/>
    <m/>
    <s v="A"/>
    <m/>
    <n v="2.5"/>
    <n v="5"/>
    <n v="12.5"/>
  </r>
  <r>
    <n v="109192418"/>
    <x v="17"/>
    <x v="17"/>
    <s v="Mechanical Engineering"/>
    <n v="1"/>
    <n v="1"/>
    <s v="pban008 "/>
    <s v="Engineering Technology and Architecture"/>
    <s v="ETA"/>
    <x v="4"/>
    <x v="4"/>
    <m/>
    <m/>
    <s v="A"/>
    <m/>
    <n v="2.5"/>
    <n v="5"/>
    <n v="12.5"/>
  </r>
  <r>
    <n v="105550995"/>
    <x v="17"/>
    <x v="17"/>
    <s v="Management &amp; Intl Business"/>
    <n v="1"/>
    <n v="1"/>
    <s v="pbox001 "/>
    <s v="Business and Economics"/>
    <s v="BEC"/>
    <x v="15"/>
    <x v="14"/>
    <m/>
    <m/>
    <s v="A"/>
    <m/>
    <n v="1"/>
    <n v="5"/>
    <n v="5"/>
  </r>
  <r>
    <n v="109192459"/>
    <x v="17"/>
    <x v="17"/>
    <s v="Chemical Sciences"/>
    <n v="0.36"/>
    <n v="0.36"/>
    <s v="pboy015 "/>
    <s v="Physical Sciences"/>
    <s v="PHYSC"/>
    <x v="11"/>
    <x v="10"/>
    <m/>
    <m/>
    <s v="A"/>
    <m/>
    <n v="2"/>
    <n v="5"/>
    <n v="3.5999999999999996"/>
  </r>
  <r>
    <n v="109192992"/>
    <x v="17"/>
    <x v="17"/>
    <s v="Medical Sciences"/>
    <n v="1"/>
    <n v="1"/>
    <s v="pbro076 "/>
    <s v="Medicine and Public Health"/>
    <s v="MEDPH"/>
    <x v="35"/>
    <x v="35"/>
    <m/>
    <m/>
    <s v="B"/>
    <m/>
    <n v="2.5"/>
    <n v="3"/>
    <n v="7.5"/>
  </r>
  <r>
    <n v="109193057"/>
    <x v="17"/>
    <x v="17"/>
    <s v="Chemical Sciences"/>
    <n v="1"/>
    <n v="1"/>
    <s v="pbro077 "/>
    <s v="Physical Sciences"/>
    <s v="PHYSC"/>
    <x v="11"/>
    <x v="10"/>
    <m/>
    <m/>
    <s v="A"/>
    <m/>
    <n v="2"/>
    <n v="5"/>
    <n v="10"/>
  </r>
  <r>
    <n v="105459609"/>
    <x v="17"/>
    <x v="17"/>
    <s v="Learning, Development &amp; Professional Practice"/>
    <n v="0.99"/>
    <n v="0.99"/>
    <s v="pbul013 "/>
    <s v="Education"/>
    <s v="EDU"/>
    <x v="13"/>
    <x v="12"/>
    <m/>
    <m/>
    <s v="C"/>
    <m/>
    <n v="1"/>
    <n v="1"/>
    <n v="0.99"/>
  </r>
  <r>
    <n v="118684198"/>
    <x v="17"/>
    <x v="17"/>
    <s v="Chemical &amp; Materials Engineering"/>
    <n v="1"/>
    <n v="1"/>
    <s v="pcao004 "/>
    <s v="Engineering Technology and Architecture"/>
    <s v="ETA"/>
    <x v="4"/>
    <x v="4"/>
    <m/>
    <m/>
    <s v="B"/>
    <m/>
    <n v="2.5"/>
    <n v="3"/>
    <n v="7.5"/>
  </r>
  <r>
    <n v="105450987"/>
    <x v="17"/>
    <x v="17"/>
    <s v="Psychology"/>
    <n v="1"/>
    <n v="1"/>
    <s v="pcar002 "/>
    <s v="Social Sciences and Other Cultural/Social Sciences"/>
    <s v="SSOCSS"/>
    <x v="3"/>
    <x v="3"/>
    <m/>
    <m/>
    <s v="C"/>
    <m/>
    <n v="2"/>
    <n v="1"/>
    <n v="2"/>
  </r>
  <r>
    <n v="105458990"/>
    <x v="17"/>
    <x v="17"/>
    <s v="Population Health"/>
    <n v="1"/>
    <n v="1"/>
    <s v="pcar025 "/>
    <s v="Medicine and Public Health"/>
    <s v="MEDPH"/>
    <x v="16"/>
    <x v="15"/>
    <m/>
    <m/>
    <s v="C"/>
    <m/>
    <n v="2.5"/>
    <n v="1"/>
    <n v="2.5"/>
  </r>
  <r>
    <n v="102814732"/>
    <x v="17"/>
    <x v="17"/>
    <s v="Population Health"/>
    <n v="0.8"/>
    <n v="0.8"/>
    <s v="pcar028 "/>
    <s v="Medicine and Public Health"/>
    <s v="MEDPH"/>
    <x v="16"/>
    <x v="15"/>
    <m/>
    <m/>
    <s v="C(NE)"/>
    <m/>
    <n v="2.5"/>
    <n v="1"/>
    <n v="2"/>
  </r>
  <r>
    <n v="101787438"/>
    <x v="17"/>
    <x v="17"/>
    <s v="Medical Sciences"/>
    <n v="1"/>
    <n v="1"/>
    <s v="pcho036 "/>
    <s v="Physical Sciences"/>
    <s v="PHYSC"/>
    <x v="11"/>
    <x v="10"/>
    <m/>
    <m/>
    <s v="C(NE)"/>
    <m/>
    <n v="2"/>
    <n v="1"/>
    <n v="2"/>
  </r>
  <r>
    <n v="109190415"/>
    <x v="17"/>
    <x v="17"/>
    <s v="Asian Studies"/>
    <n v="1"/>
    <n v="1"/>
    <s v="pcla030 "/>
    <s v="Humanities and Law"/>
    <s v="HAL"/>
    <x v="18"/>
    <x v="17"/>
    <m/>
    <m/>
    <s v="A"/>
    <m/>
    <n v="1"/>
    <n v="5"/>
    <n v="5"/>
  </r>
  <r>
    <n v="141787750"/>
    <x v="17"/>
    <x v="17"/>
    <s v="Psychology"/>
    <n v="1"/>
    <n v="1"/>
    <s v="pcor006 "/>
    <s v="Social Sciences and Other Cultural/Social Sciences"/>
    <s v="SSOCSS"/>
    <x v="3"/>
    <x v="3"/>
    <m/>
    <m/>
    <s v="B"/>
    <m/>
    <n v="2"/>
    <n v="3"/>
    <n v="6"/>
  </r>
  <r>
    <n v="109192752"/>
    <x v="17"/>
    <x v="17"/>
    <s v="Medical Sciences"/>
    <n v="1"/>
    <n v="1"/>
    <s v="pcro033 "/>
    <s v="Medicine and Public Health"/>
    <s v="MEDPH"/>
    <x v="35"/>
    <x v="35"/>
    <m/>
    <m/>
    <s v="A"/>
    <m/>
    <n v="2.5"/>
    <n v="5"/>
    <n v="12.5"/>
  </r>
  <r>
    <n v="109168847"/>
    <x v="17"/>
    <x v="17"/>
    <s v="Sociology"/>
    <n v="1"/>
    <n v="1"/>
    <s v="pdav008 "/>
    <s v="Medicine and Public Health"/>
    <s v="MEDPH"/>
    <x v="16"/>
    <x v="15"/>
    <m/>
    <m/>
    <s v="A"/>
    <m/>
    <n v="2.5"/>
    <n v="5"/>
    <n v="12.5"/>
  </r>
  <r>
    <n v="109201890"/>
    <x v="17"/>
    <x v="17"/>
    <s v="Computer Science"/>
    <n v="1"/>
    <n v="1"/>
    <s v="pdel016 "/>
    <s v="Mathematical and Information Sciences and Technology"/>
    <s v="MIST"/>
    <x v="5"/>
    <x v="5"/>
    <m/>
    <m/>
    <s v="B"/>
    <m/>
    <n v="2"/>
    <n v="3"/>
    <n v="6"/>
  </r>
  <r>
    <n v="109200667"/>
    <x v="17"/>
    <x v="17"/>
    <s v="Computer Science"/>
    <n v="1"/>
    <n v="1"/>
    <s v="pden001 "/>
    <s v="Mathematical and Information Sciences and Technology"/>
    <s v="MIST"/>
    <x v="5"/>
    <x v="5"/>
    <m/>
    <m/>
    <s v="C"/>
    <m/>
    <n v="2"/>
    <n v="1"/>
    <n v="2"/>
  </r>
  <r>
    <n v="105451225"/>
    <x v="17"/>
    <x v="17"/>
    <s v="Law"/>
    <n v="1"/>
    <n v="1"/>
    <s v="pdev019 "/>
    <s v="Humanities and Law"/>
    <s v="HAL"/>
    <x v="22"/>
    <x v="21"/>
    <m/>
    <m/>
    <s v="B"/>
    <m/>
    <n v="1"/>
    <n v="3"/>
    <n v="3"/>
  </r>
  <r>
    <n v="104352683"/>
    <x v="17"/>
    <x v="17"/>
    <s v="Optometry &amp; Vision Science"/>
    <n v="1"/>
    <n v="1"/>
    <s v="pdon010 "/>
    <s v="Medicine and Public Health"/>
    <s v="MEDPH"/>
    <x v="35"/>
    <x v="35"/>
    <m/>
    <m/>
    <s v="A"/>
    <m/>
    <n v="2.5"/>
    <n v="5"/>
    <n v="12.5"/>
  </r>
  <r>
    <n v="141785944"/>
    <x v="17"/>
    <x v="17"/>
    <s v="Psychology"/>
    <n v="0.2"/>
    <n v="0.2"/>
    <s v="pdow026 "/>
    <s v="Social Sciences and Other Cultural/Social Sciences"/>
    <s v="SSOCSS"/>
    <x v="3"/>
    <x v="3"/>
    <m/>
    <m/>
    <s v="B"/>
    <m/>
    <n v="2"/>
    <n v="3"/>
    <n v="1.2000000000000002"/>
  </r>
  <r>
    <n v="101453298"/>
    <x v="17"/>
    <x v="17"/>
    <s v="Bioengineering Institute"/>
    <n v="1"/>
    <n v="1"/>
    <s v="pdu001 "/>
    <s v="Engineering Technology and Architecture"/>
    <s v="ETA"/>
    <x v="4"/>
    <x v="4"/>
    <m/>
    <m/>
    <s v="B"/>
    <m/>
    <n v="2.5"/>
    <n v="3"/>
    <n v="7.5"/>
  </r>
  <r>
    <n v="109201145"/>
    <x v="17"/>
    <x v="17"/>
    <s v="Civil &amp; Environmental Engineering"/>
    <n v="1"/>
    <n v="1"/>
    <s v="pele001 "/>
    <s v="Engineering Technology and Architecture"/>
    <s v="ETA"/>
    <x v="4"/>
    <x v="4"/>
    <m/>
    <m/>
    <s v="B"/>
    <m/>
    <n v="2.5"/>
    <n v="3"/>
    <n v="7.5"/>
  </r>
  <r>
    <n v="109202259"/>
    <x v="17"/>
    <x v="17"/>
    <s v="School of Medicine"/>
    <n v="1"/>
    <n v="1"/>
    <s v="pell002 "/>
    <s v="Medicine and Public Health"/>
    <s v="MEDPH"/>
    <x v="16"/>
    <x v="15"/>
    <m/>
    <m/>
    <s v="B"/>
    <m/>
    <n v="2.5"/>
    <n v="3"/>
    <n v="7.5"/>
  </r>
  <r>
    <n v="109035211"/>
    <x v="22"/>
    <x v="22"/>
    <s v="BFA"/>
    <n v="0.5"/>
    <n v="0.5"/>
    <s v="PetersonG "/>
    <s v="Humanities and Law"/>
    <s v="HAL"/>
    <x v="14"/>
    <x v="13"/>
    <m/>
    <m/>
    <s v="R"/>
    <m/>
    <n v="1"/>
    <n v="0"/>
    <n v="0"/>
  </r>
  <r>
    <n v="105389213"/>
    <x v="17"/>
    <x v="17"/>
    <s v="Medical Sciences"/>
    <n v="1"/>
    <n v="1"/>
    <s v="pfre017 "/>
    <s v="Medicine and Public Health"/>
    <s v="MEDPH"/>
    <x v="35"/>
    <x v="35"/>
    <m/>
    <m/>
    <s v="C(NE)"/>
    <m/>
    <n v="2.5"/>
    <n v="1"/>
    <n v="2.5"/>
  </r>
  <r>
    <n v="141588531"/>
    <x v="17"/>
    <x v="17"/>
    <s v="Economics"/>
    <n v="1"/>
    <n v="1"/>
    <s v="pgai781 "/>
    <s v="Business and Economics"/>
    <s v="BEC"/>
    <x v="39"/>
    <x v="39"/>
    <m/>
    <m/>
    <s v="A"/>
    <m/>
    <n v="1"/>
    <n v="5"/>
    <n v="5"/>
  </r>
  <r>
    <n v="141785546"/>
    <x v="17"/>
    <x v="17"/>
    <s v="School of Medicine"/>
    <n v="0.2"/>
    <n v="0.2"/>
    <s v="pgil055 "/>
    <s v="Medicine and Public Health"/>
    <s v="MEDPH"/>
    <x v="19"/>
    <x v="18"/>
    <m/>
    <m/>
    <s v="B"/>
    <m/>
    <n v="2.5"/>
    <n v="3"/>
    <n v="1.5"/>
  </r>
  <r>
    <n v="141587882"/>
    <x v="17"/>
    <x v="17"/>
    <s v="Philosophy"/>
    <n v="1"/>
    <n v="1"/>
    <s v="pgir006 "/>
    <s v="Humanities and Law"/>
    <s v="HAL"/>
    <x v="38"/>
    <x v="38"/>
    <m/>
    <m/>
    <s v="B"/>
    <m/>
    <n v="1"/>
    <n v="3"/>
    <n v="3"/>
  </r>
  <r>
    <n v="109223047"/>
    <x v="17"/>
    <x v="17"/>
    <s v="Liggins Institute"/>
    <n v="1"/>
    <n v="1"/>
    <s v="pglu005 "/>
    <s v="Medicine and Public Health"/>
    <s v="MEDPH"/>
    <x v="35"/>
    <x v="35"/>
    <m/>
    <m/>
    <s v="A"/>
    <m/>
    <n v="2.5"/>
    <n v="5"/>
    <n v="12.5"/>
  </r>
  <r>
    <n v="106986227"/>
    <x v="17"/>
    <x v="17"/>
    <s v="Chemical Sciences"/>
    <n v="1"/>
    <n v="1"/>
    <s v="phar038 "/>
    <s v="Physical Sciences"/>
    <s v="PHYSC"/>
    <x v="11"/>
    <x v="10"/>
    <m/>
    <m/>
    <s v="B"/>
    <m/>
    <n v="2"/>
    <n v="3"/>
    <n v="6"/>
  </r>
  <r>
    <n v="109191409"/>
    <x v="17"/>
    <x v="17"/>
    <s v="Biological Sciences"/>
    <n v="1"/>
    <n v="1"/>
    <s v="phar067 "/>
    <s v="Biological Sciences"/>
    <s v="BIOS"/>
    <x v="12"/>
    <x v="11"/>
    <m/>
    <m/>
    <s v="A"/>
    <m/>
    <n v="2"/>
    <n v="5"/>
    <n v="10"/>
  </r>
  <r>
    <n v="109360329"/>
    <x v="17"/>
    <x v="17"/>
    <s v="Education Faculty Admin"/>
    <n v="1"/>
    <n v="1"/>
    <s v="phar073 "/>
    <s v="Social Sciences and Other Cultural/Social Sciences"/>
    <s v="SSOCSS"/>
    <x v="24"/>
    <x v="23"/>
    <m/>
    <m/>
    <s v="C"/>
    <m/>
    <n v="1"/>
    <n v="1"/>
    <n v="1"/>
  </r>
  <r>
    <n v="104118683"/>
    <x v="17"/>
    <x v="17"/>
    <s v="Leigh Marine Research Centre"/>
    <n v="0.2"/>
    <n v="0.2"/>
    <s v="phea023 "/>
    <s v="Biological Sciences"/>
    <s v="BIOS"/>
    <x v="7"/>
    <x v="7"/>
    <m/>
    <m/>
    <s v="C"/>
    <m/>
    <n v="2"/>
    <n v="1"/>
    <n v="0.4"/>
  </r>
  <r>
    <n v="109199070"/>
    <x v="17"/>
    <x v="17"/>
    <s v="Anthropology"/>
    <n v="1"/>
    <n v="1"/>
    <s v="pher006 "/>
    <s v="Social Sciences and Other Cultural/Social Sciences"/>
    <s v="SSOCSS"/>
    <x v="34"/>
    <x v="34"/>
    <m/>
    <m/>
    <s v="B"/>
    <m/>
    <n v="1"/>
    <n v="3"/>
    <n v="3"/>
  </r>
  <r>
    <n v="106442214"/>
    <x v="17"/>
    <x v="17"/>
    <s v="Learning, Development &amp; Professional Practice"/>
    <n v="1"/>
    <n v="1"/>
    <s v="phey001 "/>
    <s v="Education"/>
    <s v="EDU"/>
    <x v="13"/>
    <x v="12"/>
    <m/>
    <m/>
    <s v="C"/>
    <m/>
    <n v="1"/>
    <n v="1"/>
    <n v="1"/>
  </r>
  <r>
    <n v="109198536"/>
    <x v="17"/>
    <x v="17"/>
    <s v="Liggins Institute"/>
    <n v="1"/>
    <n v="1"/>
    <s v="phof001 "/>
    <s v="Medicine and Public Health"/>
    <s v="MEDPH"/>
    <x v="19"/>
    <x v="18"/>
    <m/>
    <m/>
    <s v="A"/>
    <m/>
    <n v="2.5"/>
    <n v="5"/>
    <n v="12.5"/>
  </r>
  <r>
    <n v="119276393"/>
    <x v="17"/>
    <x v="17"/>
    <s v="Environment"/>
    <n v="1"/>
    <n v="1"/>
    <s v="phos003 "/>
    <s v="Physical Sciences"/>
    <s v="PHYSC"/>
    <x v="36"/>
    <x v="36"/>
    <m/>
    <m/>
    <s v="C"/>
    <m/>
    <n v="2"/>
    <n v="1"/>
    <n v="2"/>
  </r>
  <r>
    <n v="105451610"/>
    <x v="17"/>
    <x v="17"/>
    <s v="Population Health"/>
    <n v="1"/>
    <n v="1"/>
    <s v="phug003 "/>
    <s v="Health"/>
    <s v="HEALTH"/>
    <x v="0"/>
    <x v="0"/>
    <m/>
    <m/>
    <s v="C"/>
    <m/>
    <n v="2"/>
    <n v="1"/>
    <n v="2"/>
  </r>
  <r>
    <n v="104352627"/>
    <x v="17"/>
    <x v="17"/>
    <s v="Bioengineering Institute"/>
    <n v="1"/>
    <n v="1"/>
    <s v="phun025 "/>
    <s v="Engineering Technology and Architecture"/>
    <s v="ETA"/>
    <x v="4"/>
    <x v="4"/>
    <m/>
    <m/>
    <s v="A"/>
    <m/>
    <n v="2.5"/>
    <n v="5"/>
    <n v="12.5"/>
  </r>
  <r>
    <n v="109203015"/>
    <x v="17"/>
    <x v="17"/>
    <s v="School of Medicine"/>
    <n v="1"/>
    <n v="1"/>
    <s v="pjon035 "/>
    <s v="Medicine and Public Health"/>
    <s v="MEDPH"/>
    <x v="19"/>
    <x v="18"/>
    <m/>
    <m/>
    <s v="C"/>
    <m/>
    <n v="2.5"/>
    <n v="1"/>
    <n v="2.5"/>
  </r>
  <r>
    <n v="103637412"/>
    <x v="17"/>
    <x v="17"/>
    <s v="Te Puna Wananga"/>
    <n v="1"/>
    <n v="1"/>
    <s v="pkee012 "/>
    <s v="Education"/>
    <s v="EDU"/>
    <x v="13"/>
    <x v="12"/>
    <m/>
    <m/>
    <s v="B"/>
    <m/>
    <n v="1"/>
    <n v="3"/>
    <n v="3"/>
  </r>
  <r>
    <n v="105587423"/>
    <x v="17"/>
    <x v="17"/>
    <s v="Engineering Science"/>
    <n v="1"/>
    <n v="1"/>
    <s v="pkel015 "/>
    <s v="Engineering Technology and Architecture"/>
    <s v="ETA"/>
    <x v="4"/>
    <x v="4"/>
    <m/>
    <m/>
    <s v="B"/>
    <m/>
    <n v="2.5"/>
    <n v="3"/>
    <n v="7.5"/>
  </r>
  <r>
    <n v="109199652"/>
    <x v="17"/>
    <x v="17"/>
    <s v="Environment"/>
    <n v="1"/>
    <n v="1"/>
    <s v="pken011 "/>
    <s v="Physical Sciences"/>
    <s v="PHYSC"/>
    <x v="36"/>
    <x v="36"/>
    <m/>
    <m/>
    <s v="A"/>
    <m/>
    <n v="2"/>
    <n v="5"/>
    <n v="10"/>
  </r>
  <r>
    <n v="109200733"/>
    <x v="17"/>
    <x v="17"/>
    <s v="Chemical Sciences"/>
    <n v="1"/>
    <n v="1"/>
    <s v="pkil007 "/>
    <s v="Physical Sciences"/>
    <s v="PHYSC"/>
    <x v="11"/>
    <x v="10"/>
    <m/>
    <m/>
    <s v="B"/>
    <m/>
    <n v="2"/>
    <n v="3"/>
    <n v="6"/>
  </r>
  <r>
    <n v="141918265"/>
    <x v="17"/>
    <x v="17"/>
    <s v="Computer Science"/>
    <n v="0.75"/>
    <n v="0.75"/>
    <s v="plan959 "/>
    <s v="Mathematical and Information Sciences and Technology"/>
    <s v="MIST"/>
    <x v="5"/>
    <x v="5"/>
    <m/>
    <m/>
    <s v="A"/>
    <m/>
    <n v="2"/>
    <n v="5"/>
    <n v="7.5"/>
  </r>
  <r>
    <n v="137721583"/>
    <x v="17"/>
    <x v="17"/>
    <s v="Architecture &amp; Planning"/>
    <n v="1"/>
    <n v="1"/>
    <s v="plea030 "/>
    <s v="Engineering Technology and Architecture"/>
    <s v="ETA"/>
    <x v="32"/>
    <x v="31"/>
    <m/>
    <m/>
    <s v="B"/>
    <m/>
    <n v="2.5"/>
    <n v="3"/>
    <n v="7.5"/>
  </r>
  <r>
    <n v="141785400"/>
    <x v="17"/>
    <x v="17"/>
    <s v="Dance Studies Programme"/>
    <n v="1"/>
    <n v="1"/>
    <s v="plee106 "/>
    <s v="Creative and Performing Arts"/>
    <s v="CPA"/>
    <x v="31"/>
    <x v="30"/>
    <m/>
    <m/>
    <s v="C(NE)"/>
    <m/>
    <n v="2"/>
    <n v="1"/>
    <n v="2"/>
  </r>
  <r>
    <n v="120689521"/>
    <x v="17"/>
    <x v="17"/>
    <s v="Liggins Institute"/>
    <n v="0.2"/>
    <n v="0.2"/>
    <s v="plob001 "/>
    <s v="Medicine and Public Health"/>
    <s v="MEDPH"/>
    <x v="35"/>
    <x v="35"/>
    <m/>
    <m/>
    <s v="A"/>
    <m/>
    <n v="2.5"/>
    <n v="5"/>
    <n v="2.5"/>
  </r>
  <r>
    <n v="119984426"/>
    <x v="17"/>
    <x v="17"/>
    <s v="Medical Sciences"/>
    <n v="1"/>
    <n v="1"/>
    <s v="plog005 "/>
    <s v="Biological Sciences"/>
    <s v="BIOS"/>
    <x v="12"/>
    <x v="11"/>
    <m/>
    <m/>
    <s v="C(NE)"/>
    <m/>
    <n v="2"/>
    <n v="1"/>
    <n v="2"/>
  </r>
  <r>
    <n v="105553634"/>
    <x v="17"/>
    <x v="17"/>
    <s v="School of Medicine"/>
    <n v="1"/>
    <n v="1"/>
    <s v="pmal013 "/>
    <s v="Medicine and Public Health"/>
    <s v="MEDPH"/>
    <x v="16"/>
    <x v="15"/>
    <m/>
    <m/>
    <s v="C(NE)"/>
    <m/>
    <n v="2.5"/>
    <n v="1"/>
    <n v="2.5"/>
  </r>
  <r>
    <n v="141786198"/>
    <x v="17"/>
    <x v="17"/>
    <s v="Physics"/>
    <n v="1"/>
    <n v="1"/>
    <s v="pmal029 "/>
    <s v="Physical Sciences"/>
    <s v="PHYSC"/>
    <x v="36"/>
    <x v="36"/>
    <m/>
    <m/>
    <s v="B"/>
    <m/>
    <n v="2"/>
    <n v="3"/>
    <n v="6"/>
  </r>
  <r>
    <n v="109199282"/>
    <x v="17"/>
    <x v="17"/>
    <s v="Statistics"/>
    <n v="1"/>
    <n v="1"/>
    <s v="pmet003 "/>
    <s v="Medicine and Public Health"/>
    <s v="MEDPH"/>
    <x v="16"/>
    <x v="15"/>
    <m/>
    <m/>
    <s v="B"/>
    <m/>
    <n v="2.5"/>
    <n v="3"/>
    <n v="7.5"/>
  </r>
  <r>
    <n v="109198299"/>
    <x v="17"/>
    <x v="17"/>
    <s v="Biological Sciences"/>
    <n v="1"/>
    <n v="1"/>
    <s v="pmet007 "/>
    <s v="Biological Sciences"/>
    <s v="BIOS"/>
    <x v="12"/>
    <x v="11"/>
    <m/>
    <m/>
    <s v="B"/>
    <m/>
    <n v="2"/>
    <n v="3"/>
    <n v="6"/>
  </r>
  <r>
    <n v="109194053"/>
    <x v="17"/>
    <x v="17"/>
    <s v="Architecture &amp; Planning"/>
    <n v="1"/>
    <n v="1"/>
    <s v="pmil045 "/>
    <s v="Engineering Technology and Architecture"/>
    <s v="ETA"/>
    <x v="32"/>
    <x v="31"/>
    <m/>
    <m/>
    <s v="C"/>
    <m/>
    <n v="2.5"/>
    <n v="1"/>
    <n v="2.5"/>
  </r>
  <r>
    <n v="105451649"/>
    <x v="17"/>
    <x v="17"/>
    <s v="Learning, Development &amp; Professional Practice"/>
    <n v="1"/>
    <n v="1"/>
    <s v="pmil048 "/>
    <s v="Education"/>
    <s v="EDU"/>
    <x v="13"/>
    <x v="12"/>
    <m/>
    <m/>
    <s v="C"/>
    <m/>
    <n v="1"/>
    <n v="1"/>
    <n v="1"/>
  </r>
  <r>
    <n v="109201622"/>
    <x v="17"/>
    <x v="17"/>
    <s v="Bioengineering Institute"/>
    <n v="1"/>
    <n v="1"/>
    <s v="pmit021 "/>
    <s v="Engineering Technology and Architecture"/>
    <s v="ETA"/>
    <x v="4"/>
    <x v="4"/>
    <m/>
    <m/>
    <s v="C"/>
    <m/>
    <n v="2.5"/>
    <n v="1"/>
    <n v="2.5"/>
  </r>
  <r>
    <n v="109199810"/>
    <x v="17"/>
    <x v="17"/>
    <s v="Statistics"/>
    <n v="1"/>
    <n v="1"/>
    <s v="pmur002 "/>
    <s v="Mathematical and Information Sciences and Technology"/>
    <s v="MIST"/>
    <x v="23"/>
    <x v="22"/>
    <m/>
    <m/>
    <s v="B"/>
    <m/>
    <n v="1"/>
    <n v="3"/>
    <n v="3"/>
  </r>
  <r>
    <n v="109195473"/>
    <x v="17"/>
    <x v="17"/>
    <s v="Law"/>
    <n v="1"/>
    <n v="1"/>
    <s v="pmyb001 "/>
    <s v="Humanities and Law"/>
    <s v="HAL"/>
    <x v="22"/>
    <x v="21"/>
    <m/>
    <m/>
    <s v="B"/>
    <m/>
    <n v="1"/>
    <n v="3"/>
    <n v="3"/>
  </r>
  <r>
    <n v="105345846"/>
    <x v="17"/>
    <x v="17"/>
    <s v="Te Kupenga Hauora Maori"/>
    <n v="0.76"/>
    <n v="0.76"/>
    <s v="pneu003 "/>
    <s v="Medicine and Public Health"/>
    <s v="MEDPH"/>
    <x v="16"/>
    <x v="15"/>
    <m/>
    <m/>
    <s v="C"/>
    <m/>
    <n v="2.5"/>
    <n v="1"/>
    <n v="1.9"/>
  </r>
  <r>
    <n v="109198260"/>
    <x v="17"/>
    <x v="17"/>
    <s v="Engineering Science"/>
    <n v="1"/>
    <n v="1"/>
    <s v="pnie002 "/>
    <s v="Engineering Technology and Architecture"/>
    <s v="ETA"/>
    <x v="4"/>
    <x v="4"/>
    <m/>
    <m/>
    <s v="A"/>
    <m/>
    <n v="2.5"/>
    <n v="5"/>
    <n v="12.5"/>
  </r>
  <r>
    <n v="109362071"/>
    <x v="17"/>
    <x v="17"/>
    <s v="Curriculum &amp; Pedagogy"/>
    <n v="0.62"/>
    <n v="0.62"/>
    <s v="pobr013 "/>
    <s v="Education"/>
    <s v="EDU"/>
    <x v="13"/>
    <x v="12"/>
    <m/>
    <m/>
    <s v="R(NE)"/>
    <m/>
    <n v="1"/>
    <n v="0"/>
    <n v="0"/>
  </r>
  <r>
    <n v="138322730"/>
    <x v="17"/>
    <x v="17"/>
    <s v="Critical Studies in Education"/>
    <n v="1"/>
    <n v="1"/>
    <s v="poco014 "/>
    <s v="Education"/>
    <s v="EDU"/>
    <x v="13"/>
    <x v="12"/>
    <m/>
    <m/>
    <s v="B"/>
    <m/>
    <n v="1"/>
    <n v="3"/>
    <n v="3"/>
  </r>
  <r>
    <n v="250424"/>
    <x v="17"/>
    <x v="17"/>
    <s v="Medical Sciences"/>
    <n v="1"/>
    <n v="1"/>
    <s v="poco022 "/>
    <s v="Physical Sciences"/>
    <s v="PHYSC"/>
    <x v="11"/>
    <x v="10"/>
    <m/>
    <m/>
    <s v="C"/>
    <m/>
    <n v="2"/>
    <n v="1"/>
    <n v="2"/>
  </r>
  <r>
    <n v="118609312"/>
    <x v="17"/>
    <x v="17"/>
    <s v="Accounting &amp; Finance"/>
    <n v="1"/>
    <n v="1"/>
    <s v="poco029 "/>
    <s v="Business and Economics"/>
    <s v="BEC"/>
    <x v="29"/>
    <x v="28"/>
    <m/>
    <m/>
    <s v="C"/>
    <m/>
    <n v="1"/>
    <n v="1"/>
    <n v="1"/>
  </r>
  <r>
    <n v="110042646"/>
    <x v="17"/>
    <x v="17"/>
    <s v="Civil &amp; Environmental Engineering"/>
    <n v="1"/>
    <n v="1"/>
    <s v="pome002 "/>
    <s v="Engineering Technology and Architecture"/>
    <s v="ETA"/>
    <x v="4"/>
    <x v="4"/>
    <m/>
    <m/>
    <s v="B"/>
    <m/>
    <n v="2.5"/>
    <n v="3"/>
    <n v="7.5"/>
  </r>
  <r>
    <n v="104675825"/>
    <x v="17"/>
    <x v="17"/>
    <s v="Curriculum &amp; Pedagogy"/>
    <n v="1"/>
    <n v="1"/>
    <s v="pper009 "/>
    <s v="Education"/>
    <s v="EDU"/>
    <x v="13"/>
    <x v="12"/>
    <m/>
    <m/>
    <s v="R"/>
    <m/>
    <n v="1"/>
    <n v="0"/>
    <n v="0"/>
  </r>
  <r>
    <n v="109198564"/>
    <x v="17"/>
    <x v="17"/>
    <s v="School of Medicine"/>
    <n v="1"/>
    <n v="1"/>
    <s v="ppoo001 "/>
    <s v="Medicine and Public Health"/>
    <s v="MEDPH"/>
    <x v="19"/>
    <x v="18"/>
    <m/>
    <m/>
    <s v="B"/>
    <m/>
    <n v="2.5"/>
    <n v="3"/>
    <n v="7.5"/>
  </r>
  <r>
    <n v="135885325"/>
    <x v="17"/>
    <x v="17"/>
    <s v="Civil &amp; Environmental Engineering"/>
    <n v="1"/>
    <n v="1"/>
    <s v="pque002 "/>
    <s v="Engineering Technology and Architecture"/>
    <s v="ETA"/>
    <x v="4"/>
    <x v="4"/>
    <m/>
    <m/>
    <s v="B"/>
    <m/>
    <n v="2.5"/>
    <n v="3"/>
    <n v="7.5"/>
  </r>
  <r>
    <n v="141588756"/>
    <x v="17"/>
    <x v="17"/>
    <s v="Civil &amp; Environmental Engineering"/>
    <n v="1"/>
    <n v="1"/>
    <s v="pran037 "/>
    <s v="Engineering Technology and Architecture"/>
    <s v="ETA"/>
    <x v="4"/>
    <x v="4"/>
    <m/>
    <m/>
    <s v="C"/>
    <m/>
    <n v="2.5"/>
    <n v="1"/>
    <n v="2.5"/>
  </r>
  <r>
    <n v="109191702"/>
    <x v="17"/>
    <x v="17"/>
    <s v="Mechanical Engineering"/>
    <n v="1"/>
    <n v="1"/>
    <s v="pric017 "/>
    <s v="Engineering Technology and Architecture"/>
    <s v="ETA"/>
    <x v="4"/>
    <x v="4"/>
    <m/>
    <m/>
    <s v="B"/>
    <m/>
    <n v="2.5"/>
    <n v="3"/>
    <n v="7.5"/>
  </r>
  <r>
    <n v="109196191"/>
    <x v="17"/>
    <x v="17"/>
    <s v="Computer Science"/>
    <n v="1"/>
    <n v="1"/>
    <s v="prid013 "/>
    <s v="Mathematical and Information Sciences and Technology"/>
    <s v="MIST"/>
    <x v="5"/>
    <x v="5"/>
    <m/>
    <m/>
    <s v="C"/>
    <m/>
    <n v="2"/>
    <n v="1"/>
    <n v="2"/>
  </r>
  <r>
    <n v="109198033"/>
    <x v="17"/>
    <x v="17"/>
    <s v="Law"/>
    <n v="1"/>
    <n v="1"/>
    <s v="pris002 "/>
    <s v="Humanities and Law"/>
    <s v="HAL"/>
    <x v="22"/>
    <x v="21"/>
    <m/>
    <m/>
    <s v="A"/>
    <m/>
    <n v="1"/>
    <n v="5"/>
    <n v="5"/>
  </r>
  <r>
    <n v="109231138"/>
    <x v="17"/>
    <x v="17"/>
    <s v="Fine Arts"/>
    <n v="1"/>
    <n v="1"/>
    <s v="prob085 "/>
    <s v="Creative and Performing Arts"/>
    <s v="CPA"/>
    <x v="2"/>
    <x v="2"/>
    <m/>
    <m/>
    <s v="A"/>
    <m/>
    <n v="2"/>
    <n v="5"/>
    <n v="10"/>
  </r>
  <r>
    <n v="109201768"/>
    <x v="17"/>
    <x v="17"/>
    <s v="Electrical &amp; Computer Engineering"/>
    <n v="1"/>
    <n v="1"/>
    <s v="proo003 "/>
    <s v="Engineering Technology and Architecture"/>
    <s v="ETA"/>
    <x v="4"/>
    <x v="4"/>
    <m/>
    <m/>
    <s v="A"/>
    <m/>
    <n v="2.5"/>
    <n v="5"/>
    <n v="12.5"/>
  </r>
  <r>
    <n v="109194607"/>
    <x v="17"/>
    <x v="17"/>
    <s v="Mathematics"/>
    <n v="1"/>
    <n v="1"/>
    <s v="psha003 "/>
    <s v="Mathematical and Information Sciences and Technology"/>
    <s v="MIST"/>
    <x v="25"/>
    <x v="24"/>
    <m/>
    <m/>
    <s v="C"/>
    <m/>
    <n v="1"/>
    <n v="1"/>
    <n v="1"/>
  </r>
  <r>
    <n v="109199599"/>
    <x v="17"/>
    <x v="17"/>
    <s v="Fine Arts"/>
    <n v="1"/>
    <n v="1"/>
    <s v="psha015 "/>
    <s v="Creative and Performing Arts"/>
    <s v="CPA"/>
    <x v="2"/>
    <x v="2"/>
    <m/>
    <m/>
    <s v="B"/>
    <m/>
    <n v="2"/>
    <n v="3"/>
    <n v="6"/>
  </r>
  <r>
    <n v="109195963"/>
    <x v="17"/>
    <x v="17"/>
    <s v="Environment"/>
    <n v="1"/>
    <n v="1"/>
    <s v="psha037 "/>
    <s v="Physical Sciences"/>
    <s v="PHYSC"/>
    <x v="36"/>
    <x v="36"/>
    <m/>
    <m/>
    <s v="B"/>
    <m/>
    <n v="2"/>
    <n v="3"/>
    <n v="6"/>
  </r>
  <r>
    <n v="109192673"/>
    <x v="17"/>
    <x v="17"/>
    <s v="Anthropology"/>
    <n v="1"/>
    <n v="1"/>
    <s v="pshe025 "/>
    <s v="Social Sciences and Other Cultural/Social Sciences"/>
    <s v="SSOCSS"/>
    <x v="34"/>
    <x v="34"/>
    <m/>
    <m/>
    <s v="A"/>
    <m/>
    <n v="1"/>
    <n v="5"/>
    <n v="5"/>
  </r>
  <r>
    <n v="120714323"/>
    <x v="17"/>
    <x v="17"/>
    <s v="Medical Sciences"/>
    <n v="1"/>
    <n v="1"/>
    <s v="pshe043 "/>
    <s v="Medicine and Public Health"/>
    <s v="MEDPH"/>
    <x v="35"/>
    <x v="35"/>
    <m/>
    <m/>
    <s v="A"/>
    <m/>
    <n v="2.5"/>
    <n v="5"/>
    <n v="12.5"/>
  </r>
  <r>
    <n v="109194515"/>
    <x v="17"/>
    <x v="17"/>
    <s v="English"/>
    <n v="0.3"/>
    <n v="0.3"/>
    <s v="psim027 "/>
    <s v="Humanities and Law"/>
    <s v="HAL"/>
    <x v="14"/>
    <x v="13"/>
    <m/>
    <m/>
    <s v="B"/>
    <m/>
    <n v="1"/>
    <n v="3"/>
    <n v="0.89999999999999991"/>
  </r>
  <r>
    <n v="105426221"/>
    <x v="17"/>
    <x v="17"/>
    <s v="Management &amp; Intl Business"/>
    <n v="1"/>
    <n v="1"/>
    <s v="psmi045 "/>
    <s v="Business and Economics"/>
    <s v="BEC"/>
    <x v="15"/>
    <x v="14"/>
    <m/>
    <m/>
    <s v="C"/>
    <m/>
    <n v="1"/>
    <n v="1"/>
    <n v="1"/>
  </r>
  <r>
    <n v="141588848"/>
    <x v="17"/>
    <x v="17"/>
    <s v="Medical Sciences"/>
    <n v="0.75"/>
    <n v="0.75"/>
    <s v="psob780 "/>
    <s v="Biological Sciences"/>
    <s v="BIOS"/>
    <x v="12"/>
    <x v="11"/>
    <m/>
    <m/>
    <s v="C"/>
    <m/>
    <n v="2"/>
    <n v="1"/>
    <n v="1.5"/>
  </r>
  <r>
    <n v="141785612"/>
    <x v="17"/>
    <x v="17"/>
    <s v="Chemical &amp; Materials Engineering"/>
    <n v="1"/>
    <n v="1"/>
    <s v="pste087 "/>
    <s v="Engineering Technology and Architecture"/>
    <s v="ETA"/>
    <x v="4"/>
    <x v="4"/>
    <m/>
    <m/>
    <s v="B"/>
    <m/>
    <n v="2.5"/>
    <n v="3"/>
    <n v="7.5"/>
  </r>
  <r>
    <n v="109222926"/>
    <x v="17"/>
    <x v="17"/>
    <s v="School of Medicine"/>
    <n v="1"/>
    <n v="1"/>
    <s v="psto037 "/>
    <s v="Medicine and Public Health"/>
    <s v="MEDPH"/>
    <x v="35"/>
    <x v="35"/>
    <m/>
    <m/>
    <s v="B"/>
    <m/>
    <n v="2.5"/>
    <n v="3"/>
    <n v="7.5"/>
  </r>
  <r>
    <n v="109192737"/>
    <x v="17"/>
    <x v="17"/>
    <s v="Law"/>
    <n v="1"/>
    <n v="1"/>
    <s v="psum006 "/>
    <s v="Humanities and Law"/>
    <s v="HAL"/>
    <x v="22"/>
    <x v="21"/>
    <m/>
    <m/>
    <s v="C"/>
    <m/>
    <n v="1"/>
    <n v="1"/>
    <n v="1"/>
  </r>
  <r>
    <n v="105449650"/>
    <x v="17"/>
    <x v="17"/>
    <s v="Chemical Sciences"/>
    <n v="0.5"/>
    <n v="0.5"/>
    <s v="pswe003 "/>
    <s v="Physical Sciences"/>
    <s v="PHYSC"/>
    <x v="11"/>
    <x v="10"/>
    <m/>
    <m/>
    <s v="B"/>
    <m/>
    <n v="2"/>
    <n v="3"/>
    <n v="3"/>
  </r>
  <r>
    <n v="109201211"/>
    <x v="17"/>
    <x v="17"/>
    <s v="History"/>
    <n v="1"/>
    <n v="1"/>
    <s v="ptai007 "/>
    <s v="Humanities and Law"/>
    <s v="HAL"/>
    <x v="14"/>
    <x v="13"/>
    <m/>
    <m/>
    <s v="C"/>
    <m/>
    <n v="1"/>
    <n v="1"/>
    <n v="1"/>
  </r>
  <r>
    <n v="109197859"/>
    <x v="17"/>
    <x v="17"/>
    <s v="Law"/>
    <n v="1"/>
    <n v="1"/>
    <s v="ptap001 "/>
    <s v="Humanities and Law"/>
    <s v="HAL"/>
    <x v="22"/>
    <x v="21"/>
    <m/>
    <m/>
    <s v="C"/>
    <m/>
    <n v="1"/>
    <n v="1"/>
    <n v="1"/>
  </r>
  <r>
    <n v="109200718"/>
    <x v="17"/>
    <x v="17"/>
    <s v="Architecture &amp; Planning"/>
    <n v="1"/>
    <n v="1"/>
    <s v="ptay023 "/>
    <s v="Humanities and Law"/>
    <s v="HAL"/>
    <x v="22"/>
    <x v="21"/>
    <m/>
    <m/>
    <s v="B"/>
    <m/>
    <n v="1"/>
    <n v="3"/>
    <n v="3"/>
  </r>
  <r>
    <n v="109197994"/>
    <x v="17"/>
    <x v="17"/>
    <s v="Population Health"/>
    <n v="1"/>
    <n v="1"/>
    <s v="ptho011 "/>
    <s v="Medicine and Public Health"/>
    <s v="MEDPH"/>
    <x v="35"/>
    <x v="35"/>
    <m/>
    <m/>
    <s v="B"/>
    <m/>
    <n v="2.5"/>
    <n v="3"/>
    <n v="7.5"/>
  </r>
  <r>
    <n v="109361088"/>
    <x v="17"/>
    <x v="17"/>
    <s v="Critical Studies in Education"/>
    <n v="1"/>
    <n v="1"/>
    <s v="ptua006 "/>
    <s v="Education"/>
    <s v="EDU"/>
    <x v="13"/>
    <x v="12"/>
    <m/>
    <m/>
    <s v="R"/>
    <m/>
    <n v="1"/>
    <n v="0"/>
    <n v="0"/>
  </r>
  <r>
    <n v="141588503"/>
    <x v="17"/>
    <x v="17"/>
    <s v="School of Medicine"/>
    <n v="1"/>
    <n v="1"/>
    <s v="pvan876 "/>
    <s v="Medicine and Public Health"/>
    <s v="MEDPH"/>
    <x v="19"/>
    <x v="18"/>
    <m/>
    <m/>
    <s v="C"/>
    <m/>
    <n v="2.5"/>
    <n v="1"/>
    <n v="2.5"/>
  </r>
  <r>
    <n v="124848408"/>
    <x v="17"/>
    <x v="17"/>
    <s v="Commercial Law"/>
    <n v="1"/>
    <n v="1"/>
    <s v="pvia003 "/>
    <s v="Humanities and Law"/>
    <s v="HAL"/>
    <x v="22"/>
    <x v="21"/>
    <m/>
    <m/>
    <s v="C(NE)"/>
    <m/>
    <n v="1"/>
    <n v="1"/>
    <n v="1"/>
  </r>
  <r>
    <n v="109222770"/>
    <x v="17"/>
    <x v="17"/>
    <s v="Law"/>
    <n v="1"/>
    <n v="1"/>
    <s v="pwat023 "/>
    <s v="Humanities and Law"/>
    <s v="HAL"/>
    <x v="22"/>
    <x v="21"/>
    <m/>
    <m/>
    <s v="A"/>
    <m/>
    <n v="1"/>
    <n v="5"/>
    <n v="5"/>
  </r>
  <r>
    <n v="109192857"/>
    <x v="17"/>
    <x v="17"/>
    <s v="Physics"/>
    <n v="1"/>
    <n v="1"/>
    <s v="pwil102 "/>
    <s v="Physical Sciences"/>
    <s v="PHYSC"/>
    <x v="28"/>
    <x v="27"/>
    <m/>
    <m/>
    <s v="B"/>
    <m/>
    <n v="2"/>
    <n v="3"/>
    <n v="6"/>
  </r>
  <r>
    <n v="108865254"/>
    <x v="17"/>
    <x v="17"/>
    <s v="Mechanical Engineering"/>
    <n v="1"/>
    <n v="1"/>
    <s v="pxu012 "/>
    <s v="Engineering Technology and Architecture"/>
    <s v="ETA"/>
    <x v="4"/>
    <x v="4"/>
    <m/>
    <m/>
    <s v="B"/>
    <m/>
    <n v="2.5"/>
    <n v="3"/>
    <n v="7.5"/>
  </r>
  <r>
    <n v="109197555"/>
    <x v="17"/>
    <x v="17"/>
    <s v="Physics"/>
    <n v="1"/>
    <n v="1"/>
    <s v="pyoc001 "/>
    <s v="Physical Sciences"/>
    <s v="PHYSC"/>
    <x v="28"/>
    <x v="27"/>
    <m/>
    <m/>
    <s v="A"/>
    <m/>
    <n v="2"/>
    <n v="5"/>
    <n v="10"/>
  </r>
  <r>
    <n v="105460432"/>
    <x v="17"/>
    <x v="17"/>
    <s v="Biological Sciences"/>
    <n v="1"/>
    <n v="1"/>
    <s v="pyou004 "/>
    <s v="Biological Sciences"/>
    <s v="BIOS"/>
    <x v="12"/>
    <x v="11"/>
    <m/>
    <m/>
    <s v="C"/>
    <m/>
    <n v="2"/>
    <n v="1"/>
    <n v="2"/>
  </r>
  <r>
    <n v="141785467"/>
    <x v="17"/>
    <x v="17"/>
    <s v="Economics"/>
    <n v="1"/>
    <n v="1"/>
    <s v="pyu013 "/>
    <s v="Business and Economics"/>
    <s v="BEC"/>
    <x v="39"/>
    <x v="39"/>
    <m/>
    <m/>
    <s v="C(NE)"/>
    <m/>
    <n v="1"/>
    <n v="1"/>
    <n v="1"/>
  </r>
  <r>
    <n v="141587800"/>
    <x v="17"/>
    <x v="17"/>
    <s v="Management &amp; Intl Business"/>
    <n v="1"/>
    <n v="1"/>
    <s v="pzam004 "/>
    <s v="Business and Economics"/>
    <s v="BEC"/>
    <x v="15"/>
    <x v="14"/>
    <m/>
    <m/>
    <s v="C(NE)"/>
    <m/>
    <n v="1"/>
    <n v="1"/>
    <n v="1"/>
  </r>
  <r>
    <n v="105500807"/>
    <x v="17"/>
    <x v="17"/>
    <s v="Psychology"/>
    <n v="1"/>
    <n v="1"/>
    <s v="qatk001 "/>
    <s v="Social Sciences and Other Cultural/Social Sciences"/>
    <s v="SSOCSS"/>
    <x v="3"/>
    <x v="3"/>
    <m/>
    <m/>
    <s v="A"/>
    <m/>
    <n v="2"/>
    <n v="5"/>
    <n v="10"/>
  </r>
  <r>
    <n v="109201158"/>
    <x v="17"/>
    <x v="17"/>
    <s v="School of Medicine"/>
    <n v="0.98"/>
    <n v="0.98"/>
    <s v="qche006 "/>
    <s v="Medicine and Public Health"/>
    <s v="MEDPH"/>
    <x v="35"/>
    <x v="35"/>
    <m/>
    <m/>
    <s v="B"/>
    <m/>
    <n v="2.5"/>
    <n v="3"/>
    <n v="7.35"/>
  </r>
  <r>
    <n v="117038990"/>
    <x v="17"/>
    <x v="17"/>
    <s v="Mechanical Engineering"/>
    <n v="1"/>
    <n v="1"/>
    <s v="qgov001 "/>
    <s v="Engineering Technology and Architecture"/>
    <s v="ETA"/>
    <x v="4"/>
    <x v="4"/>
    <m/>
    <m/>
    <s v="C(NE)"/>
    <m/>
    <n v="2.5"/>
    <n v="1"/>
    <n v="2.5"/>
  </r>
  <r>
    <n v="141587920"/>
    <x v="17"/>
    <x v="17"/>
    <s v="Pharmacy"/>
    <n v="1"/>
    <n v="1"/>
    <s v="ralk007 "/>
    <s v="Health"/>
    <s v="HEALTH"/>
    <x v="41"/>
    <x v="41"/>
    <m/>
    <m/>
    <s v="C"/>
    <m/>
    <n v="2.5"/>
    <n v="1"/>
    <n v="2.5"/>
  </r>
  <r>
    <n v="109193904"/>
    <x v="17"/>
    <x v="17"/>
    <s v="Computer Science"/>
    <n v="1"/>
    <n v="1"/>
    <s v="ramo001 "/>
    <s v="Mathematical and Information Sciences and Technology"/>
    <s v="MIST"/>
    <x v="5"/>
    <x v="5"/>
    <m/>
    <m/>
    <s v="B"/>
    <m/>
    <n v="2"/>
    <n v="3"/>
    <n v="6"/>
  </r>
  <r>
    <n v="109190364"/>
    <x v="17"/>
    <x v="17"/>
    <s v="Medical Sciences"/>
    <n v="1"/>
    <n v="1"/>
    <s v="rand043 "/>
    <s v="Physical Sciences"/>
    <s v="PHYSC"/>
    <x v="11"/>
    <x v="10"/>
    <m/>
    <m/>
    <s v="A"/>
    <m/>
    <n v="2"/>
    <n v="5"/>
    <n v="10"/>
  </r>
  <r>
    <n v="109200335"/>
    <x v="17"/>
    <x v="17"/>
    <s v="Engineering Science"/>
    <n v="1"/>
    <n v="1"/>
    <s v="rarc002 "/>
    <s v="Engineering Technology and Architecture"/>
    <s v="ETA"/>
    <x v="4"/>
    <x v="4"/>
    <m/>
    <m/>
    <s v="B"/>
    <m/>
    <n v="2.5"/>
    <n v="3"/>
    <n v="7.5"/>
  </r>
  <r>
    <n v="104886441"/>
    <x v="17"/>
    <x v="17"/>
    <s v="Medical Sciences"/>
    <n v="0.99"/>
    <n v="0.99"/>
    <s v="rbar112 "/>
    <s v="Medicine and Public Health"/>
    <s v="MEDPH"/>
    <x v="35"/>
    <x v="35"/>
    <m/>
    <m/>
    <s v="C(NE)"/>
    <m/>
    <n v="2.5"/>
    <n v="1"/>
    <n v="2.4750000000000001"/>
  </r>
  <r>
    <n v="2320245"/>
    <x v="17"/>
    <x v="17"/>
    <s v="Commercial Law"/>
    <n v="1"/>
    <n v="1"/>
    <s v="rbat017 "/>
    <s v="Humanities and Law"/>
    <s v="HAL"/>
    <x v="22"/>
    <x v="21"/>
    <m/>
    <m/>
    <s v="C(NE)"/>
    <m/>
    <n v="1"/>
    <n v="1"/>
    <n v="1"/>
  </r>
  <r>
    <n v="110042605"/>
    <x v="17"/>
    <x v="17"/>
    <s v="Applied Language Studies and Linguistics"/>
    <n v="1"/>
    <n v="1"/>
    <s v="rbat022 "/>
    <s v="Education"/>
    <s v="EDU"/>
    <x v="13"/>
    <x v="12"/>
    <m/>
    <m/>
    <s v="C"/>
    <m/>
    <n v="1"/>
    <n v="1"/>
    <n v="1"/>
  </r>
  <r>
    <n v="109192699"/>
    <x v="17"/>
    <x v="17"/>
    <s v="Medical Sciences"/>
    <n v="1"/>
    <n v="1"/>
    <s v="rboo017 "/>
    <s v="Medicine and Public Health"/>
    <s v="MEDPH"/>
    <x v="35"/>
    <x v="35"/>
    <m/>
    <m/>
    <s v="C"/>
    <m/>
    <n v="2.5"/>
    <n v="1"/>
    <n v="2.5"/>
  </r>
  <r>
    <n v="141588067"/>
    <x v="17"/>
    <x v="17"/>
    <s v="Computer Science"/>
    <n v="0.6"/>
    <n v="0.6"/>
    <s v="rbou019 "/>
    <s v="Biological Sciences"/>
    <s v="BIOS"/>
    <x v="7"/>
    <x v="7"/>
    <m/>
    <m/>
    <s v="B"/>
    <m/>
    <n v="2"/>
    <n v="3"/>
    <n v="3.5999999999999996"/>
  </r>
  <r>
    <n v="109192540"/>
    <x v="17"/>
    <x v="17"/>
    <s v="Marketing"/>
    <n v="1"/>
    <n v="1"/>
    <s v="rbro069 "/>
    <s v="Business and Economics"/>
    <s v="BEC"/>
    <x v="27"/>
    <x v="26"/>
    <m/>
    <m/>
    <s v="A"/>
    <m/>
    <n v="1"/>
    <n v="5"/>
    <n v="5"/>
  </r>
  <r>
    <n v="109193072"/>
    <x v="17"/>
    <x v="17"/>
    <s v="Marketing"/>
    <n v="1"/>
    <n v="1"/>
    <s v="rbro070 "/>
    <s v="Business and Economics"/>
    <s v="BEC"/>
    <x v="27"/>
    <x v="26"/>
    <m/>
    <m/>
    <s v="C"/>
    <m/>
    <n v="1"/>
    <n v="1"/>
    <n v="1"/>
  </r>
  <r>
    <n v="104533064"/>
    <x v="17"/>
    <x v="17"/>
    <s v="Dance Studies Programme"/>
    <n v="1"/>
    <n v="1"/>
    <s v="rbuc027 "/>
    <s v="Creative and Performing Arts"/>
    <s v="CPA"/>
    <x v="31"/>
    <x v="30"/>
    <m/>
    <m/>
    <s v="B"/>
    <m/>
    <n v="2"/>
    <n v="3"/>
    <n v="6"/>
  </r>
  <r>
    <n v="140720097"/>
    <x v="17"/>
    <x v="17"/>
    <s v="Architecture &amp; Planning"/>
    <n v="1"/>
    <n v="1"/>
    <s v="rbyr008 "/>
    <s v="Engineering Technology and Architecture"/>
    <s v="ETA"/>
    <x v="32"/>
    <x v="31"/>
    <m/>
    <m/>
    <s v="B"/>
    <m/>
    <n v="2.5"/>
    <n v="3"/>
    <n v="7.5"/>
  </r>
  <r>
    <n v="109197476"/>
    <x v="17"/>
    <x v="17"/>
    <s v="Mathematics"/>
    <n v="1"/>
    <n v="1"/>
    <s v="rcha013 "/>
    <s v="Mathematical and Information Sciences and Technology"/>
    <s v="MIST"/>
    <x v="25"/>
    <x v="24"/>
    <m/>
    <m/>
    <s v="C"/>
    <m/>
    <n v="1"/>
    <n v="1"/>
    <n v="1"/>
  </r>
  <r>
    <n v="141913396"/>
    <x v="17"/>
    <x v="17"/>
    <s v="Biological Sciences"/>
    <n v="1"/>
    <n v="1"/>
    <s v="rcha103 "/>
    <s v="Biological Sciences"/>
    <s v="BIOS"/>
    <x v="12"/>
    <x v="11"/>
    <m/>
    <m/>
    <s v="C"/>
    <m/>
    <n v="2"/>
    <n v="1"/>
    <n v="2"/>
  </r>
  <r>
    <n v="141785283"/>
    <x v="17"/>
    <x v="17"/>
    <s v="Engineering Science"/>
    <n v="1"/>
    <n v="1"/>
    <s v="rcla118 "/>
    <s v="Engineering Technology and Architecture"/>
    <s v="ETA"/>
    <x v="4"/>
    <x v="4"/>
    <m/>
    <m/>
    <s v="B"/>
    <m/>
    <n v="2.5"/>
    <n v="3"/>
    <n v="7.5"/>
  </r>
  <r>
    <n v="120913966"/>
    <x v="17"/>
    <x v="17"/>
    <s v="Biological Sciences"/>
    <n v="1"/>
    <n v="1"/>
    <s v="rcon010 "/>
    <s v="Biological Sciences"/>
    <s v="BIOS"/>
    <x v="7"/>
    <x v="7"/>
    <m/>
    <m/>
    <s v="B"/>
    <m/>
    <n v="2"/>
    <n v="3"/>
    <n v="6"/>
  </r>
  <r>
    <n v="109191807"/>
    <x v="17"/>
    <x v="17"/>
    <s v="Chemical Sciences"/>
    <n v="1"/>
    <n v="1"/>
    <s v="rcoo039 "/>
    <s v="Physical Sciences"/>
    <s v="PHYSC"/>
    <x v="11"/>
    <x v="10"/>
    <m/>
    <m/>
    <s v="A"/>
    <m/>
    <n v="2"/>
    <n v="5"/>
    <n v="10"/>
  </r>
  <r>
    <n v="141785574"/>
    <x v="17"/>
    <x v="17"/>
    <s v="Mechanical Engineering"/>
    <n v="1"/>
    <n v="1"/>
    <s v="rdas019 "/>
    <s v="Engineering Technology and Architecture"/>
    <s v="ETA"/>
    <x v="4"/>
    <x v="4"/>
    <m/>
    <m/>
    <s v="B"/>
    <m/>
    <n v="2.5"/>
    <n v="3"/>
    <n v="7.5"/>
  </r>
  <r>
    <n v="120714601"/>
    <x v="17"/>
    <x v="17"/>
    <s v="Physics"/>
    <n v="1"/>
    <n v="1"/>
    <s v="rdav101 "/>
    <s v="Physical Sciences"/>
    <s v="PHYSC"/>
    <x v="36"/>
    <x v="36"/>
    <m/>
    <m/>
    <s v="B"/>
    <m/>
    <n v="2"/>
    <n v="3"/>
    <n v="6"/>
  </r>
  <r>
    <n v="109720323"/>
    <x v="17"/>
    <x v="17"/>
    <s v="Music"/>
    <n v="1"/>
    <n v="1"/>
    <s v="rdel020 "/>
    <s v="Creative and Performing Arts"/>
    <s v="CPA"/>
    <x v="26"/>
    <x v="25"/>
    <m/>
    <m/>
    <s v="B"/>
    <m/>
    <n v="2"/>
    <n v="3"/>
    <n v="6"/>
  </r>
  <r>
    <n v="105544521"/>
    <x v="17"/>
    <x v="17"/>
    <s v="European Languages &amp; Literature"/>
    <n v="1"/>
    <n v="1"/>
    <s v="rdiv002 "/>
    <s v="Humanities and Law"/>
    <s v="HAL"/>
    <x v="18"/>
    <x v="17"/>
    <m/>
    <m/>
    <s v="C(NE)"/>
    <m/>
    <n v="1"/>
    <n v="1"/>
    <n v="1"/>
  </r>
  <r>
    <n v="109199096"/>
    <x v="17"/>
    <x v="17"/>
    <s v="Nursing"/>
    <n v="1"/>
    <n v="1"/>
    <s v="rdix003 "/>
    <s v="Health"/>
    <s v="HEALTH"/>
    <x v="21"/>
    <x v="20"/>
    <m/>
    <m/>
    <s v="B"/>
    <m/>
    <n v="2"/>
    <n v="3"/>
    <n v="6"/>
  </r>
  <r>
    <n v="109195034"/>
    <x v="17"/>
    <x v="17"/>
    <s v="School of Medicine"/>
    <n v="1"/>
    <n v="1"/>
    <s v="rdou004 "/>
    <s v="Medicine and Public Health"/>
    <s v="MEDPH"/>
    <x v="19"/>
    <x v="18"/>
    <m/>
    <m/>
    <s v="A"/>
    <m/>
    <n v="2.5"/>
    <n v="5"/>
    <n v="12.5"/>
  </r>
  <r>
    <n v="141787684"/>
    <x v="17"/>
    <x v="17"/>
    <s v="School of Medicine"/>
    <n v="0.2"/>
    <n v="0.2"/>
    <s v="rdou009 "/>
    <s v="Medicine and Public Health"/>
    <s v="MEDPH"/>
    <x v="35"/>
    <x v="35"/>
    <m/>
    <m/>
    <s v="C"/>
    <m/>
    <n v="2.5"/>
    <n v="1"/>
    <n v="0.5"/>
  </r>
  <r>
    <n v="109189597"/>
    <x v="17"/>
    <x v="17"/>
    <s v="Biological Sciences"/>
    <n v="1"/>
    <n v="1"/>
    <s v="rdun051 "/>
    <s v="Medicine and Public Health"/>
    <s v="MEDPH"/>
    <x v="35"/>
    <x v="35"/>
    <m/>
    <m/>
    <s v="A"/>
    <m/>
    <n v="2.5"/>
    <n v="5"/>
    <n v="12.5"/>
  </r>
  <r>
    <n v="109035398"/>
    <x v="22"/>
    <x v="22"/>
    <s v="BFA"/>
    <n v="1"/>
    <n v="1"/>
    <s v="ReadC "/>
    <s v="Creative and Performing Arts"/>
    <s v="CPA"/>
    <x v="2"/>
    <x v="2"/>
    <m/>
    <m/>
    <s v="C"/>
    <m/>
    <n v="2"/>
    <n v="1"/>
    <n v="2"/>
  </r>
  <r>
    <n v="141786435"/>
    <x v="17"/>
    <x v="17"/>
    <s v="Physics"/>
    <n v="1"/>
    <n v="1"/>
    <s v="reas725 "/>
    <s v="Physical Sciences"/>
    <s v="PHYSC"/>
    <x v="28"/>
    <x v="27"/>
    <m/>
    <m/>
    <s v="A"/>
    <m/>
    <n v="2"/>
    <n v="5"/>
    <n v="10"/>
  </r>
  <r>
    <n v="141786619"/>
    <x v="17"/>
    <x v="17"/>
    <s v="Population Health"/>
    <n v="1"/>
    <n v="1"/>
    <s v="redl146 "/>
    <s v="Medicine and Public Health"/>
    <s v="MEDPH"/>
    <x v="16"/>
    <x v="15"/>
    <m/>
    <m/>
    <s v="B"/>
    <m/>
    <n v="2.5"/>
    <n v="3"/>
    <n v="7.5"/>
  </r>
  <r>
    <n v="104395983"/>
    <x v="17"/>
    <x v="17"/>
    <s v="Law"/>
    <n v="1"/>
    <n v="1"/>
    <s v="reki001 "/>
    <s v="Humanities and Law"/>
    <s v="HAL"/>
    <x v="22"/>
    <x v="21"/>
    <m/>
    <m/>
    <s v="B"/>
    <m/>
    <n v="1"/>
    <n v="3"/>
    <n v="3"/>
  </r>
  <r>
    <n v="109196811"/>
    <x v="17"/>
    <x v="17"/>
    <s v="Applied Language Studies and Linguistics"/>
    <n v="1"/>
    <n v="1"/>
    <s v="rell035 "/>
    <s v="Education"/>
    <s v="EDU"/>
    <x v="13"/>
    <x v="12"/>
    <m/>
    <m/>
    <s v="A"/>
    <m/>
    <n v="1"/>
    <n v="5"/>
    <n v="5"/>
  </r>
  <r>
    <n v="105455869"/>
    <x v="17"/>
    <x v="17"/>
    <s v="Applied Language Studies and Linguistics"/>
    <n v="1"/>
    <n v="1"/>
    <s v="rerl001 "/>
    <s v="Education"/>
    <s v="EDU"/>
    <x v="13"/>
    <x v="12"/>
    <m/>
    <m/>
    <s v="B"/>
    <m/>
    <n v="1"/>
    <n v="3"/>
    <n v="3"/>
  </r>
  <r>
    <n v="109190839"/>
    <x v="17"/>
    <x v="17"/>
    <s v="Medical Sciences"/>
    <n v="1"/>
    <n v="1"/>
    <s v="rfau002 "/>
    <s v="Medicine and Public Health"/>
    <s v="MEDPH"/>
    <x v="35"/>
    <x v="35"/>
    <m/>
    <m/>
    <s v="A"/>
    <m/>
    <n v="2.5"/>
    <n v="5"/>
    <n v="12.5"/>
  </r>
  <r>
    <n v="109201012"/>
    <x v="17"/>
    <x v="17"/>
    <s v="Statistics"/>
    <n v="1"/>
    <n v="1"/>
    <s v="rfew002 "/>
    <s v="Mathematical and Information Sciences and Technology"/>
    <s v="MIST"/>
    <x v="23"/>
    <x v="22"/>
    <m/>
    <m/>
    <s v="A"/>
    <m/>
    <n v="1"/>
    <n v="5"/>
    <n v="5"/>
  </r>
  <r>
    <n v="109190550"/>
    <x v="17"/>
    <x v="17"/>
    <s v="Mechanical Engineering"/>
    <n v="1"/>
    <n v="1"/>
    <s v="rfla004 "/>
    <s v="Engineering Technology and Architecture"/>
    <s v="ETA"/>
    <x v="4"/>
    <x v="4"/>
    <m/>
    <m/>
    <s v="A"/>
    <m/>
    <n v="2.5"/>
    <n v="5"/>
    <n v="12.5"/>
  </r>
  <r>
    <n v="141787643"/>
    <x v="17"/>
    <x v="17"/>
    <s v="Nursing"/>
    <n v="1"/>
    <n v="1"/>
    <s v="rfre017 "/>
    <s v="Health"/>
    <s v="HEALTH"/>
    <x v="21"/>
    <x v="20"/>
    <m/>
    <m/>
    <s v="C"/>
    <m/>
    <n v="2"/>
    <n v="1"/>
    <n v="2"/>
  </r>
  <r>
    <n v="104666447"/>
    <x v="17"/>
    <x v="17"/>
    <s v="Biological Sciences"/>
    <n v="1"/>
    <n v="1"/>
    <s v="rful014 "/>
    <s v="Biological Sciences"/>
    <s v="BIOS"/>
    <x v="12"/>
    <x v="11"/>
    <m/>
    <m/>
    <s v="R(NE)"/>
    <m/>
    <n v="2"/>
    <n v="0"/>
    <n v="0"/>
  </r>
  <r>
    <n v="105450841"/>
    <x v="17"/>
    <x v="17"/>
    <s v="Biological Sciences"/>
    <n v="1"/>
    <n v="1"/>
    <s v="rgar018 "/>
    <s v="Biological Sciences"/>
    <s v="BIOS"/>
    <x v="12"/>
    <x v="11"/>
    <m/>
    <m/>
    <s v="B"/>
    <m/>
    <n v="2"/>
    <n v="3"/>
    <n v="6"/>
  </r>
  <r>
    <n v="109195340"/>
    <x v="17"/>
    <x v="17"/>
    <s v="Philosophy"/>
    <n v="0.5"/>
    <n v="0.5"/>
    <s v="rgir003 "/>
    <s v="Humanities and Law"/>
    <s v="HAL"/>
    <x v="38"/>
    <x v="38"/>
    <m/>
    <m/>
    <s v="C"/>
    <m/>
    <n v="1"/>
    <n v="1"/>
    <n v="0.5"/>
  </r>
  <r>
    <n v="109196375"/>
    <x v="17"/>
    <x v="17"/>
    <s v="European Languages &amp; Literature"/>
    <n v="1"/>
    <n v="1"/>
    <s v="rgon003 "/>
    <s v="Humanities and Law"/>
    <s v="HAL"/>
    <x v="18"/>
    <x v="17"/>
    <m/>
    <m/>
    <s v="C"/>
    <m/>
    <n v="1"/>
    <n v="1"/>
    <n v="1"/>
  </r>
  <r>
    <n v="109198763"/>
    <x v="17"/>
    <x v="17"/>
    <s v="Psychology"/>
    <n v="1"/>
    <n v="1"/>
    <s v="rgra013 "/>
    <s v="Social Sciences and Other Cultural/Social Sciences"/>
    <s v="SSOCSS"/>
    <x v="3"/>
    <x v="3"/>
    <m/>
    <m/>
    <s v="A"/>
    <m/>
    <n v="2"/>
    <n v="5"/>
    <n v="10"/>
  </r>
  <r>
    <n v="109195246"/>
    <x v="17"/>
    <x v="17"/>
    <s v="Architecture &amp; Planning"/>
    <n v="1"/>
    <n v="1"/>
    <s v="rgun002 "/>
    <s v="Engineering Technology and Architecture"/>
    <s v="ETA"/>
    <x v="32"/>
    <x v="31"/>
    <m/>
    <m/>
    <s v="B"/>
    <m/>
    <n v="2.5"/>
    <n v="3"/>
    <n v="7.5"/>
  </r>
  <r>
    <n v="104643602"/>
    <x v="20"/>
    <x v="20"/>
    <s v="Curriculum, Teaching  and Research"/>
    <n v="1"/>
    <n v="1"/>
    <s v="RH726612 "/>
    <s v="Education"/>
    <s v="EDU"/>
    <x v="13"/>
    <x v="12"/>
    <m/>
    <m/>
    <s v="R(NE)"/>
    <m/>
    <n v="1"/>
    <n v="0"/>
    <n v="0"/>
  </r>
  <r>
    <n v="135548479"/>
    <x v="20"/>
    <x v="20"/>
    <s v="Curriculum, Teaching  and Research"/>
    <n v="1"/>
    <n v="1"/>
    <s v="RH1653712 "/>
    <s v="Education"/>
    <s v="EDU"/>
    <x v="13"/>
    <x v="12"/>
    <m/>
    <m/>
    <s v="R(NE)"/>
    <m/>
    <n v="1"/>
    <n v="0"/>
    <n v="0"/>
  </r>
  <r>
    <n v="109196107"/>
    <x v="17"/>
    <x v="17"/>
    <s v="Learning, Development &amp; Professional Practice"/>
    <n v="1"/>
    <n v="1"/>
    <s v="rham036 "/>
    <s v="Education"/>
    <s v="EDU"/>
    <x v="13"/>
    <x v="12"/>
    <m/>
    <m/>
    <s v="C"/>
    <m/>
    <n v="1"/>
    <n v="1"/>
    <n v="1"/>
  </r>
  <r>
    <n v="105502177"/>
    <x v="17"/>
    <x v="17"/>
    <s v="Law"/>
    <n v="1"/>
    <n v="1"/>
    <s v="rhav003 "/>
    <s v="Humanities and Law"/>
    <s v="HAL"/>
    <x v="22"/>
    <x v="21"/>
    <m/>
    <m/>
    <s v="R(NE)"/>
    <m/>
    <n v="1"/>
    <n v="0"/>
    <n v="0"/>
  </r>
  <r>
    <n v="101424842"/>
    <x v="17"/>
    <x v="17"/>
    <s v="Civil &amp; Environmental Engineering"/>
    <n v="1"/>
    <n v="1"/>
    <s v="rhen048 "/>
    <s v="Engineering Technology and Architecture"/>
    <s v="ETA"/>
    <x v="4"/>
    <x v="4"/>
    <m/>
    <m/>
    <s v="C(NE)"/>
    <m/>
    <n v="2.5"/>
    <n v="1"/>
    <n v="2.5"/>
  </r>
  <r>
    <n v="109194025"/>
    <x v="17"/>
    <x v="17"/>
    <s v="Philosophy"/>
    <n v="1"/>
    <n v="1"/>
    <s v="rhur007 "/>
    <s v="Humanities and Law"/>
    <s v="HAL"/>
    <x v="38"/>
    <x v="38"/>
    <m/>
    <m/>
    <s v="A"/>
    <m/>
    <n v="1"/>
    <n v="5"/>
    <n v="5"/>
  </r>
  <r>
    <n v="109193812"/>
    <x v="17"/>
    <x v="17"/>
    <s v="Statistics"/>
    <n v="1"/>
    <n v="1"/>
    <s v="riha001 "/>
    <s v="Mathematical and Information Sciences and Technology"/>
    <s v="MIST"/>
    <x v="23"/>
    <x v="22"/>
    <m/>
    <m/>
    <s v="A"/>
    <m/>
    <n v="1"/>
    <n v="5"/>
    <n v="5"/>
  </r>
  <r>
    <n v="109197912"/>
    <x v="17"/>
    <x v="17"/>
    <s v="Population Health"/>
    <n v="1"/>
    <n v="1"/>
    <s v="rjac006 "/>
    <s v="Medicine and Public Health"/>
    <s v="MEDPH"/>
    <x v="16"/>
    <x v="15"/>
    <m/>
    <m/>
    <s v="A"/>
    <m/>
    <n v="2.5"/>
    <n v="5"/>
    <n v="12.5"/>
  </r>
  <r>
    <n v="104628838"/>
    <x v="17"/>
    <x v="17"/>
    <s v="Optometry &amp; Vision Science"/>
    <n v="1"/>
    <n v="1"/>
    <s v="rjac041 "/>
    <s v="Health"/>
    <s v="HEALTH"/>
    <x v="0"/>
    <x v="0"/>
    <m/>
    <m/>
    <s v="C"/>
    <m/>
    <n v="2"/>
    <n v="1"/>
    <n v="2"/>
  </r>
  <r>
    <n v="122511251"/>
    <x v="17"/>
    <x v="17"/>
    <s v="Curriculum &amp; Pedagogy"/>
    <n v="0.87"/>
    <n v="0.87"/>
    <s v="rjes003 "/>
    <s v="Education"/>
    <s v="EDU"/>
    <x v="13"/>
    <x v="12"/>
    <m/>
    <m/>
    <s v="C(NE)"/>
    <m/>
    <n v="1"/>
    <n v="1"/>
    <n v="0.87"/>
  </r>
  <r>
    <n v="109199915"/>
    <x v="17"/>
    <x v="17"/>
    <s v="Population Health"/>
    <n v="1"/>
    <n v="1"/>
    <s v="rjon018 "/>
    <s v="Medicine and Public Health"/>
    <s v="MEDPH"/>
    <x v="16"/>
    <x v="15"/>
    <m/>
    <m/>
    <s v="B"/>
    <m/>
    <n v="2.5"/>
    <n v="3"/>
    <n v="7.5"/>
  </r>
  <r>
    <n v="109198656"/>
    <x v="17"/>
    <x v="17"/>
    <s v="Environment"/>
    <n v="1"/>
    <n v="1"/>
    <s v="rkea003 "/>
    <s v="Social Sciences and Other Cultural/Social Sciences"/>
    <s v="SSOCSS"/>
    <x v="37"/>
    <x v="37"/>
    <m/>
    <m/>
    <s v="A"/>
    <m/>
    <n v="1"/>
    <n v="5"/>
    <n v="5"/>
  </r>
  <r>
    <n v="141785587"/>
    <x v="17"/>
    <x v="17"/>
    <s v="English"/>
    <n v="1"/>
    <n v="1"/>
    <s v="rkim030 "/>
    <s v="Humanities and Law"/>
    <s v="HAL"/>
    <x v="30"/>
    <x v="29"/>
    <m/>
    <m/>
    <s v="C(NE)"/>
    <m/>
    <n v="1"/>
    <n v="1"/>
    <n v="1"/>
  </r>
  <r>
    <n v="120690396"/>
    <x v="17"/>
    <x v="17"/>
    <s v="Biological Sciences"/>
    <n v="1"/>
    <n v="1"/>
    <s v="rkin069 "/>
    <s v="Biological Sciences"/>
    <s v="BIOS"/>
    <x v="12"/>
    <x v="11"/>
    <m/>
    <m/>
    <s v="C"/>
    <m/>
    <n v="2"/>
    <n v="1"/>
    <n v="2"/>
  </r>
  <r>
    <n v="105461799"/>
    <x v="17"/>
    <x v="17"/>
    <s v="Bioengineering Institute"/>
    <n v="0.5"/>
    <n v="0.5"/>
    <s v="rkir003 "/>
    <s v="Engineering Technology and Architecture"/>
    <s v="ETA"/>
    <x v="4"/>
    <x v="4"/>
    <m/>
    <m/>
    <s v="C"/>
    <m/>
    <n v="2.5"/>
    <n v="1"/>
    <n v="1.25"/>
  </r>
  <r>
    <n v="109196030"/>
    <x v="17"/>
    <x v="17"/>
    <s v="Computer Science"/>
    <n v="1"/>
    <n v="1"/>
    <s v="rkle003 "/>
    <s v="Mathematical and Information Sciences and Technology"/>
    <s v="MIST"/>
    <x v="5"/>
    <x v="5"/>
    <m/>
    <m/>
    <s v="A"/>
    <m/>
    <n v="2"/>
    <n v="5"/>
    <n v="10"/>
  </r>
  <r>
    <n v="115177487"/>
    <x v="17"/>
    <x v="17"/>
    <s v="Chemical Sciences"/>
    <n v="0.91"/>
    <n v="0.91"/>
    <s v="rkow005 "/>
    <s v="Physical Sciences"/>
    <s v="PHYSC"/>
    <x v="11"/>
    <x v="10"/>
    <m/>
    <m/>
    <s v="C(NE)"/>
    <m/>
    <n v="2"/>
    <n v="1"/>
    <n v="1.82"/>
  </r>
  <r>
    <n v="109197144"/>
    <x v="17"/>
    <x v="17"/>
    <s v="School of Medicine"/>
    <n v="1"/>
    <n v="1"/>
    <s v="rkyd001 "/>
    <s v="Medicine and Public Health"/>
    <s v="MEDPH"/>
    <x v="19"/>
    <x v="18"/>
    <m/>
    <m/>
    <s v="B"/>
    <m/>
    <n v="2.5"/>
    <n v="3"/>
    <n v="7.5"/>
  </r>
  <r>
    <n v="105460907"/>
    <x v="17"/>
    <x v="17"/>
    <s v="Medical Sciences"/>
    <n v="1"/>
    <n v="1"/>
    <s v="rlan007 "/>
    <s v="Medicine and Public Health"/>
    <s v="MEDPH"/>
    <x v="35"/>
    <x v="35"/>
    <m/>
    <m/>
    <s v="C"/>
    <m/>
    <n v="2.5"/>
    <n v="1"/>
    <n v="2.5"/>
  </r>
  <r>
    <n v="118275969"/>
    <x v="17"/>
    <x v="17"/>
    <s v="School of Medicine"/>
    <n v="1"/>
    <n v="1"/>
    <s v="rlaw032 "/>
    <s v="Medicine and Public Health"/>
    <s v="MEDPH"/>
    <x v="19"/>
    <x v="18"/>
    <m/>
    <m/>
    <s v="B"/>
    <m/>
    <n v="2.5"/>
    <n v="3"/>
    <n v="7.5"/>
  </r>
  <r>
    <n v="120913820"/>
    <x v="17"/>
    <x v="17"/>
    <s v="Sociology"/>
    <n v="1"/>
    <n v="1"/>
    <s v="rlay003 "/>
    <s v="Medicine and Public Health"/>
    <s v="MEDPH"/>
    <x v="16"/>
    <x v="15"/>
    <m/>
    <m/>
    <s v="B"/>
    <m/>
    <n v="2.5"/>
    <n v="3"/>
    <n v="7.5"/>
  </r>
  <r>
    <n v="109195141"/>
    <x v="17"/>
    <x v="17"/>
    <s v="Environment"/>
    <n v="1"/>
    <n v="1"/>
    <s v="rleh001 "/>
    <s v="Social Sciences and Other Cultural/Social Sciences"/>
    <s v="SSOCSS"/>
    <x v="37"/>
    <x v="37"/>
    <m/>
    <m/>
    <s v="A"/>
    <m/>
    <n v="1"/>
    <n v="5"/>
    <n v="5"/>
  </r>
  <r>
    <n v="109193335"/>
    <x v="17"/>
    <x v="17"/>
    <s v="Physics"/>
    <n v="1"/>
    <n v="1"/>
    <s v="rleo006 "/>
    <s v="Physical Sciences"/>
    <s v="PHYSC"/>
    <x v="28"/>
    <x v="27"/>
    <m/>
    <m/>
    <s v="B"/>
    <m/>
    <n v="2"/>
    <n v="3"/>
    <n v="6"/>
  </r>
  <r>
    <n v="109195205"/>
    <x v="17"/>
    <x v="17"/>
    <s v="English"/>
    <n v="0.8"/>
    <n v="0.8"/>
    <s v="rlov007 "/>
    <s v="Humanities and Law"/>
    <s v="HAL"/>
    <x v="30"/>
    <x v="29"/>
    <m/>
    <m/>
    <s v="B"/>
    <m/>
    <n v="1"/>
    <n v="3"/>
    <n v="2.4000000000000004"/>
  </r>
  <r>
    <n v="141787735"/>
    <x v="17"/>
    <x v="17"/>
    <s v="Economics"/>
    <n v="1"/>
    <n v="1"/>
    <s v="rmac024 "/>
    <s v="Business and Economics"/>
    <s v="BEC"/>
    <x v="39"/>
    <x v="39"/>
    <m/>
    <m/>
    <s v="A"/>
    <m/>
    <n v="1"/>
    <n v="5"/>
    <n v="5"/>
  </r>
  <r>
    <n v="116750754"/>
    <x v="17"/>
    <x v="17"/>
    <s v="Biological Sciences"/>
    <n v="0.2"/>
    <n v="0.2"/>
    <s v="rmac123 "/>
    <s v="Biological Sciences"/>
    <s v="BIOS"/>
    <x v="9"/>
    <x v="9"/>
    <m/>
    <m/>
    <s v="C"/>
    <m/>
    <n v="2.5"/>
    <n v="1"/>
    <n v="0.5"/>
  </r>
  <r>
    <n v="109654770"/>
    <x v="17"/>
    <x v="17"/>
    <s v="Population Health"/>
    <n v="0.4"/>
    <n v="0.4"/>
    <s v="rmac148 "/>
    <s v="Medicine and Public Health"/>
    <s v="MEDPH"/>
    <x v="19"/>
    <x v="18"/>
    <m/>
    <m/>
    <s v="B"/>
    <m/>
    <n v="2.5"/>
    <n v="3"/>
    <n v="3"/>
  </r>
  <r>
    <n v="105449954"/>
    <x v="17"/>
    <x v="17"/>
    <s v="Population Health"/>
    <n v="1"/>
    <n v="1"/>
    <s v="rmad006 "/>
    <s v="Medicine and Public Health"/>
    <s v="MEDPH"/>
    <x v="16"/>
    <x v="15"/>
    <m/>
    <m/>
    <s v="B"/>
    <m/>
    <n v="2.5"/>
    <n v="3"/>
    <n v="7.5"/>
  </r>
  <r>
    <n v="110188450"/>
    <x v="17"/>
    <x v="17"/>
    <s v="Music"/>
    <n v="1"/>
    <n v="1"/>
    <s v="rman044 "/>
    <s v="Creative and Performing Arts"/>
    <s v="CPA"/>
    <x v="26"/>
    <x v="25"/>
    <m/>
    <m/>
    <s v="C"/>
    <m/>
    <n v="2"/>
    <n v="1"/>
    <n v="2"/>
  </r>
  <r>
    <n v="108786777"/>
    <x v="17"/>
    <x v="17"/>
    <s v="Population Health"/>
    <n v="1"/>
    <n v="1"/>
    <s v="rmar073 "/>
    <s v="Medicine and Public Health"/>
    <s v="MEDPH"/>
    <x v="16"/>
    <x v="15"/>
    <m/>
    <m/>
    <s v="B"/>
    <m/>
    <n v="2.5"/>
    <n v="3"/>
    <n v="7.5"/>
  </r>
  <r>
    <n v="2273291"/>
    <x v="17"/>
    <x v="17"/>
    <s v="Dance Studies Programme"/>
    <n v="1"/>
    <n v="1"/>
    <s v="rmar161 "/>
    <s v="Creative and Performing Arts"/>
    <s v="CPA"/>
    <x v="31"/>
    <x v="30"/>
    <m/>
    <m/>
    <s v="C(NE)"/>
    <m/>
    <n v="2"/>
    <n v="1"/>
    <n v="2"/>
  </r>
  <r>
    <n v="109195830"/>
    <x v="17"/>
    <x v="17"/>
    <s v="Management &amp; Intl Business"/>
    <n v="1"/>
    <n v="1"/>
    <s v="rmcd019 "/>
    <s v="Business and Economics"/>
    <s v="BEC"/>
    <x v="15"/>
    <x v="14"/>
    <m/>
    <m/>
    <s v="C"/>
    <m/>
    <n v="1"/>
    <n v="1"/>
    <n v="1"/>
  </r>
  <r>
    <n v="105460417"/>
    <x v="17"/>
    <x v="17"/>
    <s v="Population Health"/>
    <n v="1"/>
    <n v="1"/>
    <s v="rmcn011 "/>
    <s v="Medicine and Public Health"/>
    <s v="MEDPH"/>
    <x v="16"/>
    <x v="15"/>
    <m/>
    <m/>
    <s v="C"/>
    <m/>
    <n v="2.5"/>
    <n v="1"/>
    <n v="2.5"/>
  </r>
  <r>
    <n v="109195312"/>
    <x v="17"/>
    <x v="17"/>
    <s v="Statistics"/>
    <n v="0.6"/>
    <n v="0.6"/>
    <s v="rmey006 "/>
    <s v="Mathematical and Information Sciences and Technology"/>
    <s v="MIST"/>
    <x v="23"/>
    <x v="22"/>
    <m/>
    <m/>
    <s v="A"/>
    <m/>
    <n v="1"/>
    <n v="5"/>
    <n v="3"/>
  </r>
  <r>
    <n v="109197979"/>
    <x v="17"/>
    <x v="17"/>
    <s v="Political Studies"/>
    <n v="1"/>
    <n v="1"/>
    <s v="rmil011 "/>
    <s v="Social Sciences and Other Cultural/Social Sciences"/>
    <s v="SSOCSS"/>
    <x v="10"/>
    <x v="6"/>
    <m/>
    <m/>
    <s v="B"/>
    <m/>
    <n v="1"/>
    <n v="3"/>
    <n v="3"/>
  </r>
  <r>
    <n v="109198577"/>
    <x v="17"/>
    <x v="17"/>
    <s v="Statistics"/>
    <n v="1"/>
    <n v="1"/>
    <s v="rmil013 "/>
    <s v="Mathematical and Information Sciences and Technology"/>
    <s v="MIST"/>
    <x v="23"/>
    <x v="22"/>
    <m/>
    <m/>
    <s v="A"/>
    <m/>
    <n v="1"/>
    <n v="5"/>
    <n v="5"/>
  </r>
  <r>
    <n v="141787934"/>
    <x v="17"/>
    <x v="17"/>
    <s v="Medical Sciences"/>
    <n v="1"/>
    <n v="1"/>
    <s v="rnay758 "/>
    <s v="Biological Sciences"/>
    <s v="BIOS"/>
    <x v="12"/>
    <x v="11"/>
    <m/>
    <m/>
    <s v="C(NE)"/>
    <m/>
    <n v="2"/>
    <n v="1"/>
    <n v="2"/>
  </r>
  <r>
    <n v="105553713"/>
    <x v="17"/>
    <x v="17"/>
    <s v="Biological Sciences"/>
    <n v="0.2"/>
    <n v="0.2"/>
    <s v="rnew007 "/>
    <s v="Biological Sciences"/>
    <s v="BIOS"/>
    <x v="12"/>
    <x v="11"/>
    <m/>
    <m/>
    <s v="A"/>
    <m/>
    <n v="2"/>
    <n v="5"/>
    <n v="2"/>
  </r>
  <r>
    <n v="109191424"/>
    <x v="17"/>
    <x v="17"/>
    <s v="English"/>
    <n v="1"/>
    <n v="1"/>
    <s v="rnic027 "/>
    <s v="Humanities and Law"/>
    <s v="HAL"/>
    <x v="30"/>
    <x v="29"/>
    <m/>
    <m/>
    <s v="C"/>
    <m/>
    <n v="1"/>
    <n v="1"/>
    <n v="1"/>
  </r>
  <r>
    <n v="109195417"/>
    <x v="17"/>
    <x v="17"/>
    <s v="Computer Science"/>
    <n v="1"/>
    <n v="1"/>
    <s v="rnic033 "/>
    <s v="Mathematical and Information Sciences and Technology"/>
    <s v="MIST"/>
    <x v="5"/>
    <x v="5"/>
    <m/>
    <m/>
    <s v="C"/>
    <m/>
    <n v="2"/>
    <n v="1"/>
    <n v="2"/>
  </r>
  <r>
    <n v="109191437"/>
    <x v="17"/>
    <x v="17"/>
    <s v="Philosophy"/>
    <n v="1"/>
    <n v="1"/>
    <s v="rnol003 "/>
    <s v="Humanities and Law"/>
    <s v="HAL"/>
    <x v="38"/>
    <x v="38"/>
    <m/>
    <m/>
    <s v="B"/>
    <m/>
    <n v="1"/>
    <n v="3"/>
    <n v="3"/>
  </r>
  <r>
    <n v="141588784"/>
    <x v="17"/>
    <x v="17"/>
    <s v="Civil &amp; Environmental Engineering"/>
    <n v="1"/>
    <n v="1"/>
    <s v="rore005 "/>
    <s v="Engineering Technology and Architecture"/>
    <s v="ETA"/>
    <x v="4"/>
    <x v="4"/>
    <m/>
    <m/>
    <s v="B"/>
    <m/>
    <n v="2.5"/>
    <n v="3"/>
    <n v="7.5"/>
  </r>
  <r>
    <n v="109195603"/>
    <x v="17"/>
    <x v="17"/>
    <s v="Psychology"/>
    <n v="1"/>
    <n v="1"/>
    <s v="rowe012 "/>
    <s v="Social Sciences and Other Cultural/Social Sciences"/>
    <s v="SSOCSS"/>
    <x v="3"/>
    <x v="3"/>
    <m/>
    <m/>
    <s v="C"/>
    <m/>
    <n v="2"/>
    <n v="1"/>
    <n v="2"/>
  </r>
  <r>
    <n v="141787669"/>
    <x v="17"/>
    <x v="17"/>
    <s v="Law"/>
    <n v="1"/>
    <n v="1"/>
    <s v="rpat018 "/>
    <s v="Humanities and Law"/>
    <s v="HAL"/>
    <x v="22"/>
    <x v="21"/>
    <m/>
    <m/>
    <s v="B"/>
    <m/>
    <n v="1"/>
    <n v="3"/>
    <n v="3"/>
  </r>
  <r>
    <n v="3650867"/>
    <x v="17"/>
    <x v="17"/>
    <s v="Computer Science"/>
    <n v="1"/>
    <n v="1"/>
    <s v="rpat088 "/>
    <s v="Mathematical and Information Sciences and Technology"/>
    <s v="MIST"/>
    <x v="5"/>
    <x v="5"/>
    <m/>
    <m/>
    <s v="C(NE)"/>
    <m/>
    <n v="2"/>
    <n v="1"/>
    <n v="2"/>
  </r>
  <r>
    <n v="141786621"/>
    <x v="17"/>
    <x v="17"/>
    <s v="Biological Sciences"/>
    <n v="0.2"/>
    <n v="0.2"/>
    <s v="rpec810 "/>
    <s v="Biological Sciences"/>
    <s v="BIOS"/>
    <x v="7"/>
    <x v="7"/>
    <m/>
    <m/>
    <s v="B"/>
    <m/>
    <n v="2"/>
    <n v="3"/>
    <n v="1.2000000000000002"/>
  </r>
  <r>
    <n v="109188894"/>
    <x v="17"/>
    <x v="17"/>
    <s v="School of Medicine"/>
    <n v="0.93"/>
    <n v="0.93"/>
    <s v="rpit010 "/>
    <s v="Medicine and Public Health"/>
    <s v="MEDPH"/>
    <x v="19"/>
    <x v="18"/>
    <m/>
    <m/>
    <s v="B"/>
    <m/>
    <n v="2.5"/>
    <n v="3"/>
    <n v="6.9750000000000005"/>
  </r>
  <r>
    <n v="109188759"/>
    <x v="17"/>
    <x v="17"/>
    <s v="Accounting &amp; Finance"/>
    <n v="1"/>
    <n v="1"/>
    <s v="rpos006 "/>
    <s v="Business and Economics"/>
    <s v="BEC"/>
    <x v="29"/>
    <x v="28"/>
    <m/>
    <m/>
    <s v="B"/>
    <m/>
    <n v="1"/>
    <n v="3"/>
    <n v="3"/>
  </r>
  <r>
    <n v="103267883"/>
    <x v="17"/>
    <x v="17"/>
    <s v="Curriculum &amp; Pedagogy"/>
    <n v="1"/>
    <n v="1"/>
    <s v="rpri057 "/>
    <s v="Social Sciences and Other Cultural/Social Sciences"/>
    <s v="SSOCSS"/>
    <x v="24"/>
    <x v="23"/>
    <m/>
    <m/>
    <s v="B"/>
    <m/>
    <n v="1"/>
    <n v="3"/>
    <n v="3"/>
  </r>
  <r>
    <n v="104518723"/>
    <x v="17"/>
    <x v="17"/>
    <s v="Physics"/>
    <n v="1"/>
    <n v="1"/>
    <s v="rpro009 "/>
    <s v="Physical Sciences"/>
    <s v="PHYSC"/>
    <x v="28"/>
    <x v="27"/>
    <m/>
    <m/>
    <s v="C(NE)"/>
    <m/>
    <n v="2"/>
    <n v="1"/>
    <n v="2"/>
  </r>
  <r>
    <n v="141588026"/>
    <x v="17"/>
    <x v="17"/>
    <s v="Population Health"/>
    <n v="1"/>
    <n v="1"/>
    <s v="rpyl001 "/>
    <s v="Medicine and Public Health"/>
    <s v="MEDPH"/>
    <x v="16"/>
    <x v="15"/>
    <m/>
    <m/>
    <s v="R"/>
    <m/>
    <n v="2.5"/>
    <n v="0"/>
    <n v="0"/>
  </r>
  <r>
    <n v="109191649"/>
    <x v="17"/>
    <x v="17"/>
    <s v="Mechanical Engineering"/>
    <n v="1"/>
    <n v="1"/>
    <s v="rrai005 "/>
    <s v="Engineering Technology and Architecture"/>
    <s v="ETA"/>
    <x v="4"/>
    <x v="4"/>
    <m/>
    <m/>
    <s v="B"/>
    <m/>
    <n v="2.5"/>
    <n v="3"/>
    <n v="7.5"/>
  </r>
  <r>
    <n v="109195394"/>
    <x v="17"/>
    <x v="17"/>
    <s v="European Languages &amp; Literature"/>
    <n v="1"/>
    <n v="1"/>
    <s v="rram015 "/>
    <s v="Humanities and Law"/>
    <s v="HAL"/>
    <x v="18"/>
    <x v="17"/>
    <m/>
    <m/>
    <s v="B"/>
    <m/>
    <n v="1"/>
    <n v="3"/>
    <n v="3"/>
  </r>
  <r>
    <n v="109196717"/>
    <x v="17"/>
    <x v="17"/>
    <s v="Asian Studies"/>
    <n v="1"/>
    <n v="1"/>
    <s v="rsak002 "/>
    <s v="Humanities and Law"/>
    <s v="HAL"/>
    <x v="18"/>
    <x v="17"/>
    <m/>
    <m/>
    <s v="B"/>
    <m/>
    <n v="1"/>
    <n v="3"/>
    <n v="3"/>
  </r>
  <r>
    <n v="110042618"/>
    <x v="17"/>
    <x v="17"/>
    <s v="Music"/>
    <n v="1"/>
    <n v="1"/>
    <s v="rsam033 "/>
    <s v="Creative and Performing Arts"/>
    <s v="CPA"/>
    <x v="26"/>
    <x v="25"/>
    <m/>
    <m/>
    <s v="C"/>
    <m/>
    <n v="2"/>
    <n v="1"/>
    <n v="2"/>
  </r>
  <r>
    <n v="120690740"/>
    <x v="17"/>
    <x v="17"/>
    <s v="Asian Studies"/>
    <n v="1"/>
    <n v="1"/>
    <s v="rsan016 "/>
    <s v="Humanities and Law"/>
    <s v="HAL"/>
    <x v="18"/>
    <x v="17"/>
    <m/>
    <m/>
    <s v="C"/>
    <m/>
    <n v="1"/>
    <n v="1"/>
    <n v="1"/>
  </r>
  <r>
    <n v="110411314"/>
    <x v="17"/>
    <x v="17"/>
    <s v="Biological Sciences"/>
    <n v="0.2"/>
    <n v="0.2"/>
    <s v="rsch032 "/>
    <s v="Biological Sciences"/>
    <s v="BIOS"/>
    <x v="9"/>
    <x v="9"/>
    <m/>
    <m/>
    <s v="B"/>
    <m/>
    <n v="2.5"/>
    <n v="3"/>
    <n v="1.5"/>
  </r>
  <r>
    <n v="105460220"/>
    <x v="17"/>
    <x v="17"/>
    <s v="Economics"/>
    <n v="1"/>
    <n v="1"/>
    <s v="rsco008 "/>
    <s v="Business and Economics"/>
    <s v="BEC"/>
    <x v="39"/>
    <x v="39"/>
    <m/>
    <m/>
    <s v="B"/>
    <m/>
    <n v="1"/>
    <n v="3"/>
    <n v="3"/>
  </r>
  <r>
    <n v="109190734"/>
    <x v="17"/>
    <x v="17"/>
    <s v="Population Health"/>
    <n v="1"/>
    <n v="1"/>
    <s v="rscr004 "/>
    <s v="Medicine and Public Health"/>
    <s v="MEDPH"/>
    <x v="16"/>
    <x v="15"/>
    <m/>
    <m/>
    <s v="A"/>
    <m/>
    <n v="2.5"/>
    <n v="5"/>
    <n v="12.5"/>
  </r>
  <r>
    <n v="109199504"/>
    <x v="17"/>
    <x v="17"/>
    <s v="Mechanical Engineering"/>
    <n v="1"/>
    <n v="1"/>
    <s v="rsei001 "/>
    <s v="Engineering Technology and Architecture"/>
    <s v="ETA"/>
    <x v="4"/>
    <x v="4"/>
    <m/>
    <m/>
    <s v="B"/>
    <m/>
    <n v="2.5"/>
    <n v="3"/>
    <n v="7.5"/>
  </r>
  <r>
    <n v="109199295"/>
    <x v="17"/>
    <x v="17"/>
    <s v="Mechanical Engineering"/>
    <n v="1"/>
    <n v="1"/>
    <s v="rsha020 "/>
    <s v="Engineering Technology and Architecture"/>
    <s v="ETA"/>
    <x v="4"/>
    <x v="4"/>
    <m/>
    <m/>
    <s v="B"/>
    <m/>
    <n v="2.5"/>
    <n v="3"/>
    <n v="7.5"/>
  </r>
  <r>
    <n v="105455537"/>
    <x v="17"/>
    <x v="17"/>
    <s v="Computer Science"/>
    <n v="1"/>
    <n v="1"/>
    <s v="rshe005 "/>
    <s v="Mathematical and Information Sciences and Technology"/>
    <s v="MIST"/>
    <x v="5"/>
    <x v="5"/>
    <m/>
    <m/>
    <s v="C"/>
    <m/>
    <n v="2"/>
    <n v="1"/>
    <n v="2"/>
  </r>
  <r>
    <n v="116724662"/>
    <x v="17"/>
    <x v="17"/>
    <s v="Population Health"/>
    <n v="0.7"/>
    <n v="0.7"/>
    <s v="rshe069 "/>
    <s v="Health"/>
    <s v="HEALTH"/>
    <x v="0"/>
    <x v="0"/>
    <m/>
    <m/>
    <s v="C"/>
    <m/>
    <n v="2"/>
    <n v="1"/>
    <n v="1.4"/>
  </r>
  <r>
    <n v="141787842"/>
    <x v="17"/>
    <x v="17"/>
    <s v="School of Medicine"/>
    <n v="0.5"/>
    <n v="0.5"/>
    <s v="rsin026 "/>
    <s v="Medicine and Public Health"/>
    <s v="MEDPH"/>
    <x v="35"/>
    <x v="35"/>
    <m/>
    <m/>
    <s v="B"/>
    <m/>
    <n v="2.5"/>
    <n v="3"/>
    <n v="3.75"/>
  </r>
  <r>
    <n v="119107427"/>
    <x v="17"/>
    <x v="17"/>
    <s v="Electrical &amp; Computer Engineering"/>
    <n v="1"/>
    <n v="1"/>
    <s v="rsin077 "/>
    <s v="Engineering Technology and Architecture"/>
    <s v="ETA"/>
    <x v="4"/>
    <x v="4"/>
    <m/>
    <m/>
    <s v="C(NE)"/>
    <m/>
    <n v="2.5"/>
    <n v="1"/>
    <n v="2.5"/>
  </r>
  <r>
    <n v="120689534"/>
    <x v="17"/>
    <x v="17"/>
    <s v="Critical Studies in Education"/>
    <n v="1"/>
    <n v="1"/>
    <s v="rsma018 "/>
    <s v="Humanities and Law"/>
    <s v="HAL"/>
    <x v="38"/>
    <x v="38"/>
    <m/>
    <m/>
    <s v="B"/>
    <m/>
    <n v="1"/>
    <n v="3"/>
    <n v="3"/>
  </r>
  <r>
    <n v="114823098"/>
    <x v="17"/>
    <x v="17"/>
    <s v="Biological Sciences"/>
    <n v="0.56999999999999995"/>
    <n v="0.56999999999999995"/>
    <s v="rsne003 "/>
    <s v="Biological Sciences"/>
    <s v="BIOS"/>
    <x v="12"/>
    <x v="11"/>
    <m/>
    <m/>
    <s v="B"/>
    <m/>
    <n v="2"/>
    <n v="3"/>
    <n v="3.42"/>
  </r>
  <r>
    <n v="109195672"/>
    <x v="17"/>
    <x v="17"/>
    <s v="Marketing"/>
    <n v="0.8"/>
    <n v="0.8"/>
    <s v="rsta032 "/>
    <s v="Business and Economics"/>
    <s v="BEC"/>
    <x v="27"/>
    <x v="26"/>
    <m/>
    <m/>
    <s v="C"/>
    <m/>
    <n v="1"/>
    <n v="1"/>
    <n v="0.8"/>
  </r>
  <r>
    <n v="109197754"/>
    <x v="17"/>
    <x v="17"/>
    <s v="Medical Sciences"/>
    <n v="1"/>
    <n v="1"/>
    <s v="rste014 "/>
    <s v="Physical Sciences"/>
    <s v="PHYSC"/>
    <x v="11"/>
    <x v="10"/>
    <m/>
    <m/>
    <s v="C"/>
    <m/>
    <n v="2"/>
    <n v="1"/>
    <n v="2"/>
  </r>
  <r>
    <n v="109361019"/>
    <x v="17"/>
    <x v="17"/>
    <s v="Critical Studies in Education"/>
    <n v="1"/>
    <n v="1"/>
    <s v="rsul012 "/>
    <s v="Education"/>
    <s v="EDU"/>
    <x v="13"/>
    <x v="12"/>
    <m/>
    <m/>
    <s v="C"/>
    <m/>
    <n v="1"/>
    <n v="1"/>
    <n v="1"/>
  </r>
  <r>
    <n v="109229456"/>
    <x v="17"/>
    <x v="17"/>
    <s v="Leigh Marine Research Centre"/>
    <n v="1"/>
    <n v="1"/>
    <s v="rtay015 "/>
    <s v="Biological Sciences"/>
    <s v="BIOS"/>
    <x v="7"/>
    <x v="7"/>
    <m/>
    <m/>
    <s v="C"/>
    <m/>
    <n v="2"/>
    <n v="1"/>
    <n v="2"/>
  </r>
  <r>
    <n v="122247736"/>
    <x v="17"/>
    <x v="17"/>
    <s v="Population Health"/>
    <n v="0.99"/>
    <n v="0.99"/>
    <s v="rteh004 "/>
    <s v="Medicine and Public Health"/>
    <s v="MEDPH"/>
    <x v="16"/>
    <x v="15"/>
    <m/>
    <m/>
    <s v="C"/>
    <m/>
    <n v="2.5"/>
    <n v="1"/>
    <n v="2.4750000000000001"/>
  </r>
  <r>
    <n v="141588649"/>
    <x v="17"/>
    <x v="17"/>
    <s v="Medical Sciences"/>
    <n v="1"/>
    <n v="1"/>
    <s v="rtel004 "/>
    <s v="Medicine and Public Health"/>
    <s v="MEDPH"/>
    <x v="35"/>
    <x v="35"/>
    <m/>
    <m/>
    <s v="C"/>
    <m/>
    <n v="2.5"/>
    <n v="1"/>
    <n v="2.5"/>
  </r>
  <r>
    <n v="109361062"/>
    <x v="17"/>
    <x v="17"/>
    <s v="Curriculum &amp; Pedagogy"/>
    <n v="1"/>
    <n v="1"/>
    <s v="rtri011 "/>
    <s v="Education"/>
    <s v="EDU"/>
    <x v="13"/>
    <x v="12"/>
    <m/>
    <m/>
    <s v="R"/>
    <m/>
    <n v="1"/>
    <n v="0"/>
    <n v="0"/>
  </r>
  <r>
    <n v="107868759"/>
    <x v="18"/>
    <x v="18"/>
    <s v="International Business Programme"/>
    <n v="1"/>
    <n v="1"/>
    <s v="RubaiyetK "/>
    <s v="Business and Economics"/>
    <s v="BEC"/>
    <x v="15"/>
    <x v="14"/>
    <m/>
    <m/>
    <s v="C(NE)"/>
    <m/>
    <n v="1"/>
    <n v="1"/>
    <n v="1"/>
  </r>
  <r>
    <n v="109199624"/>
    <x v="17"/>
    <x v="17"/>
    <s v="Economics"/>
    <n v="1"/>
    <n v="1"/>
    <s v="rvai001 "/>
    <s v="Business and Economics"/>
    <s v="BEC"/>
    <x v="39"/>
    <x v="39"/>
    <m/>
    <m/>
    <s v="A"/>
    <m/>
    <n v="1"/>
    <n v="5"/>
    <n v="5"/>
  </r>
  <r>
    <n v="120714507"/>
    <x v="17"/>
    <x v="17"/>
    <s v="Fine Arts"/>
    <n v="1"/>
    <n v="1"/>
    <s v="rwat078 "/>
    <s v="Creative and Performing Arts"/>
    <s v="CPA"/>
    <x v="2"/>
    <x v="2"/>
    <m/>
    <m/>
    <s v="B"/>
    <m/>
    <n v="2"/>
    <n v="3"/>
    <n v="6"/>
  </r>
  <r>
    <n v="105453348"/>
    <x v="17"/>
    <x v="17"/>
    <s v="Applied Language Studies and Linguistics"/>
    <n v="1"/>
    <n v="1"/>
    <s v="rwet004 "/>
    <s v="Education"/>
    <s v="EDU"/>
    <x v="13"/>
    <x v="12"/>
    <m/>
    <m/>
    <s v="B"/>
    <m/>
    <n v="1"/>
    <n v="3"/>
    <n v="3"/>
  </r>
  <r>
    <n v="123688011"/>
    <x v="17"/>
    <x v="17"/>
    <s v="Population Health"/>
    <n v="0.83"/>
    <n v="0.83"/>
    <s v="rwhi016 "/>
    <s v="Medicine and Public Health"/>
    <s v="MEDPH"/>
    <x v="16"/>
    <x v="15"/>
    <m/>
    <m/>
    <s v="B"/>
    <m/>
    <n v="2.5"/>
    <n v="3"/>
    <n v="6.2249999999999996"/>
  </r>
  <r>
    <n v="109195460"/>
    <x v="17"/>
    <x v="17"/>
    <s v="Philosophy"/>
    <n v="1"/>
    <n v="1"/>
    <s v="rwic005 "/>
    <s v="Humanities and Law"/>
    <s v="HAL"/>
    <x v="38"/>
    <x v="38"/>
    <m/>
    <m/>
    <s v="A"/>
    <m/>
    <n v="1"/>
    <n v="5"/>
    <n v="5"/>
  </r>
  <r>
    <n v="106252853"/>
    <x v="17"/>
    <x v="17"/>
    <s v="Learning, Development &amp; Professional Practice"/>
    <n v="1"/>
    <n v="1"/>
    <s v="rwil022 "/>
    <s v="Education"/>
    <s v="EDU"/>
    <x v="13"/>
    <x v="12"/>
    <m/>
    <m/>
    <s v="B"/>
    <m/>
    <n v="1"/>
    <n v="3"/>
    <n v="3"/>
  </r>
  <r>
    <n v="103829626"/>
    <x v="17"/>
    <x v="17"/>
    <s v="Critical Studies in Education"/>
    <n v="1"/>
    <n v="1"/>
    <s v="rwil218 "/>
    <s v="Education"/>
    <s v="EDU"/>
    <x v="13"/>
    <x v="12"/>
    <m/>
    <m/>
    <s v="C"/>
    <m/>
    <n v="1"/>
    <n v="1"/>
    <n v="1"/>
  </r>
  <r>
    <n v="102429933"/>
    <x v="17"/>
    <x v="17"/>
    <s v="Management &amp; Intl Business"/>
    <n v="1"/>
    <n v="1"/>
    <s v="rwol001 "/>
    <s v="Business and Economics"/>
    <s v="BEC"/>
    <x v="15"/>
    <x v="14"/>
    <m/>
    <m/>
    <s v="C"/>
    <m/>
    <n v="1"/>
    <n v="1"/>
    <n v="1"/>
  </r>
  <r>
    <n v="108779973"/>
    <x v="17"/>
    <x v="17"/>
    <s v="Classics and Art History"/>
    <n v="1"/>
    <n v="1"/>
    <s v="rwoo042 "/>
    <s v="Humanities and Law"/>
    <s v="HAL"/>
    <x v="14"/>
    <x v="13"/>
    <m/>
    <m/>
    <s v="C"/>
    <m/>
    <n v="1"/>
    <n v="1"/>
    <n v="1"/>
  </r>
  <r>
    <n v="141801659"/>
    <x v="23"/>
    <x v="23"/>
    <s v="Moral Theology"/>
    <n v="0.5"/>
    <n v="0.5"/>
    <s v="RyanT "/>
    <s v="Humanities and Law"/>
    <s v="HAL"/>
    <x v="1"/>
    <x v="1"/>
    <m/>
    <m/>
    <s v="R"/>
    <m/>
    <n v="1"/>
    <n v="0"/>
    <n v="0"/>
  </r>
  <r>
    <n v="109222967"/>
    <x v="17"/>
    <x v="17"/>
    <s v="Biological Sciences"/>
    <n v="0.2"/>
    <n v="0.2"/>
    <s v="ryou033 "/>
    <s v="Medicine and Public Health"/>
    <s v="MEDPH"/>
    <x v="35"/>
    <x v="35"/>
    <m/>
    <m/>
    <s v="B"/>
    <m/>
    <n v="2.5"/>
    <n v="3"/>
    <n v="1.5"/>
  </r>
  <r>
    <n v="134923664"/>
    <x v="20"/>
    <x v="20"/>
    <s v="Curriculum, Teaching  and Research"/>
    <n v="1"/>
    <n v="1"/>
    <s v="SA24112 "/>
    <s v="Education"/>
    <s v="EDU"/>
    <x v="13"/>
    <x v="12"/>
    <m/>
    <m/>
    <s v="R(NE)"/>
    <m/>
    <n v="1"/>
    <n v="0"/>
    <n v="0"/>
  </r>
  <r>
    <n v="105451516"/>
    <x v="17"/>
    <x v="17"/>
    <s v="Maori, Pacific and Development Studies"/>
    <n v="1"/>
    <n v="1"/>
    <s v="sabe006 "/>
    <s v="Māori Knowledge and Development"/>
    <s v="MKD"/>
    <x v="6"/>
    <x v="32"/>
    <m/>
    <m/>
    <s v="B"/>
    <m/>
    <n v="1"/>
    <n v="3"/>
    <n v="3"/>
  </r>
  <r>
    <n v="112308821"/>
    <x v="17"/>
    <x v="17"/>
    <s v="School of Medicine"/>
    <n v="1"/>
    <n v="1"/>
    <s v="sack001 "/>
    <s v="Medicine and Public Health"/>
    <s v="MEDPH"/>
    <x v="35"/>
    <x v="35"/>
    <m/>
    <m/>
    <s v="C(NE)"/>
    <m/>
    <n v="2.5"/>
    <n v="1"/>
    <n v="2.5"/>
  </r>
  <r>
    <n v="100572104"/>
    <x v="18"/>
    <x v="18"/>
    <s v="International Business Programme"/>
    <n v="1"/>
    <n v="1"/>
    <s v="SaidaP "/>
    <s v="Social Sciences and Other Cultural/Social Sciences"/>
    <s v="SSOCSS"/>
    <x v="24"/>
    <x v="23"/>
    <m/>
    <m/>
    <s v="R(NE)"/>
    <m/>
    <n v="1"/>
    <n v="0"/>
    <n v="0"/>
  </r>
  <r>
    <n v="109195736"/>
    <x v="17"/>
    <x v="17"/>
    <s v="Medical Sciences"/>
    <n v="1"/>
    <n v="1"/>
    <s v="sala004 "/>
    <s v="Medicine and Public Health"/>
    <s v="MEDPH"/>
    <x v="35"/>
    <x v="35"/>
    <m/>
    <m/>
    <s v="C"/>
    <m/>
    <n v="2.5"/>
    <n v="1"/>
    <n v="2.5"/>
  </r>
  <r>
    <n v="105450800"/>
    <x v="17"/>
    <x v="17"/>
    <s v="Population Health"/>
    <n v="1"/>
    <n v="1"/>
    <s v="same002 "/>
    <s v="Medicine and Public Health"/>
    <s v="MEDPH"/>
    <x v="16"/>
    <x v="15"/>
    <m/>
    <m/>
    <s v="A"/>
    <m/>
    <n v="2.5"/>
    <n v="5"/>
    <n v="12.5"/>
  </r>
  <r>
    <n v="109558224"/>
    <x v="19"/>
    <x v="19"/>
    <s v="Teacher Education"/>
    <n v="1"/>
    <n v="1"/>
    <s v="SANDER2012 "/>
    <s v="Education"/>
    <s v="EDU"/>
    <x v="13"/>
    <x v="12"/>
    <m/>
    <m/>
    <s v="R"/>
    <m/>
    <n v="1"/>
    <n v="0"/>
    <n v="0"/>
  </r>
  <r>
    <n v="120689590"/>
    <x v="17"/>
    <x v="17"/>
    <s v="Management &amp; Intl Business"/>
    <n v="1"/>
    <n v="1"/>
    <s v="sang020 "/>
    <s v="Business and Economics"/>
    <s v="BEC"/>
    <x v="15"/>
    <x v="14"/>
    <m/>
    <m/>
    <s v="B"/>
    <m/>
    <n v="1"/>
    <n v="3"/>
    <n v="3"/>
  </r>
  <r>
    <n v="104955884"/>
    <x v="17"/>
    <x v="17"/>
    <s v="Optometry &amp; Vision Science"/>
    <n v="1"/>
    <n v="1"/>
    <s v="sbac001 "/>
    <s v="Health"/>
    <s v="HEALTH"/>
    <x v="0"/>
    <x v="0"/>
    <m/>
    <m/>
    <s v="R(NE)"/>
    <m/>
    <n v="2"/>
    <n v="0"/>
    <n v="0"/>
  </r>
  <r>
    <n v="109201316"/>
    <x v="17"/>
    <x v="17"/>
    <s v="Psychology"/>
    <n v="1"/>
    <n v="1"/>
    <s v="sbar043 "/>
    <s v="Social Sciences and Other Cultural/Social Sciences"/>
    <s v="SSOCSS"/>
    <x v="3"/>
    <x v="3"/>
    <m/>
    <m/>
    <s v="A"/>
    <m/>
    <n v="2"/>
    <n v="5"/>
    <n v="10"/>
  </r>
  <r>
    <n v="104611275"/>
    <x v="17"/>
    <x v="17"/>
    <s v="Chemical &amp; Materials Engineering"/>
    <n v="1"/>
    <n v="1"/>
    <s v="sbeh001 "/>
    <s v="Engineering Technology and Architecture"/>
    <s v="ETA"/>
    <x v="4"/>
    <x v="4"/>
    <m/>
    <m/>
    <s v="C(NE)"/>
    <m/>
    <n v="2.5"/>
    <n v="1"/>
    <n v="2.5"/>
  </r>
  <r>
    <n v="109200746"/>
    <x v="17"/>
    <x v="17"/>
    <s v="Electrical &amp; Computer Engineering"/>
    <n v="1"/>
    <n v="1"/>
    <s v="sber017 "/>
    <s v="Engineering Technology and Architecture"/>
    <s v="ETA"/>
    <x v="4"/>
    <x v="4"/>
    <m/>
    <m/>
    <s v="B"/>
    <m/>
    <n v="2.5"/>
    <n v="3"/>
    <n v="7.5"/>
  </r>
  <r>
    <n v="139909678"/>
    <x v="17"/>
    <x v="17"/>
    <s v="Civil &amp; Environmental Engineering"/>
    <n v="1"/>
    <n v="1"/>
    <s v="sbes014 "/>
    <s v="Engineering Technology and Architecture"/>
    <s v="ETA"/>
    <x v="4"/>
    <x v="4"/>
    <m/>
    <m/>
    <s v="C(NE)"/>
    <m/>
    <n v="2.5"/>
    <n v="1"/>
    <n v="2.5"/>
  </r>
  <r>
    <n v="109200297"/>
    <x v="17"/>
    <x v="17"/>
    <s v="Mechanical Engineering"/>
    <n v="1"/>
    <n v="1"/>
    <s v="sbic003 "/>
    <s v="Engineering Technology and Architecture"/>
    <s v="ETA"/>
    <x v="4"/>
    <x v="4"/>
    <m/>
    <m/>
    <s v="B"/>
    <m/>
    <n v="2.5"/>
    <n v="3"/>
    <n v="7.5"/>
  </r>
  <r>
    <n v="109189012"/>
    <x v="17"/>
    <x v="17"/>
    <s v="Medical Sciences"/>
    <n v="0.7"/>
    <n v="0.7"/>
    <s v="sbla057 "/>
    <s v="Physical Sciences"/>
    <s v="PHYSC"/>
    <x v="11"/>
    <x v="10"/>
    <m/>
    <m/>
    <s v="C"/>
    <m/>
    <n v="2"/>
    <n v="1"/>
    <n v="1.4"/>
  </r>
  <r>
    <n v="109192461"/>
    <x v="17"/>
    <x v="17"/>
    <s v="Physics"/>
    <n v="1"/>
    <n v="1"/>
    <s v="sbra044 "/>
    <s v="Physical Sciences"/>
    <s v="PHYSC"/>
    <x v="28"/>
    <x v="27"/>
    <m/>
    <m/>
    <s v="A"/>
    <m/>
    <n v="2"/>
    <n v="5"/>
    <n v="10"/>
  </r>
  <r>
    <n v="105429524"/>
    <x v="17"/>
    <x v="17"/>
    <s v="Statistics"/>
    <n v="0.86"/>
    <n v="0.86"/>
    <s v="sbud005 "/>
    <s v="Mathematical and Information Sciences and Technology"/>
    <s v="MIST"/>
    <x v="23"/>
    <x v="22"/>
    <m/>
    <m/>
    <s v="C"/>
    <m/>
    <n v="1"/>
    <n v="1"/>
    <n v="0.86"/>
  </r>
  <r>
    <n v="109198827"/>
    <x v="17"/>
    <x v="17"/>
    <s v="Population Health"/>
    <n v="1"/>
    <n v="1"/>
    <s v="sbue001 "/>
    <s v="Medicine and Public Health"/>
    <s v="MEDPH"/>
    <x v="16"/>
    <x v="15"/>
    <m/>
    <m/>
    <s v="B"/>
    <m/>
    <n v="2.5"/>
    <n v="3"/>
    <n v="7.5"/>
  </r>
  <r>
    <n v="108856509"/>
    <x v="17"/>
    <x v="17"/>
    <s v="Accounting &amp; Finance"/>
    <n v="1"/>
    <n v="1"/>
    <s v="scah002 "/>
    <s v="Business and Economics"/>
    <s v="BEC"/>
    <x v="29"/>
    <x v="28"/>
    <m/>
    <m/>
    <s v="A"/>
    <m/>
    <n v="1"/>
    <n v="5"/>
    <n v="5"/>
  </r>
  <r>
    <n v="109202749"/>
    <x v="17"/>
    <x v="17"/>
    <s v="Centre for Academic Development"/>
    <n v="1"/>
    <n v="1"/>
    <s v="scar009 "/>
    <s v="Education"/>
    <s v="EDU"/>
    <x v="13"/>
    <x v="12"/>
    <m/>
    <m/>
    <s v="B"/>
    <m/>
    <n v="1"/>
    <n v="3"/>
    <n v="3"/>
  </r>
  <r>
    <n v="102815570"/>
    <x v="17"/>
    <x v="17"/>
    <s v="Counselling, Human Service &amp; Social Work"/>
    <n v="0.8"/>
    <n v="0.8"/>
    <s v="schi095 "/>
    <s v="Social Sciences and Other Cultural/Social Sciences"/>
    <s v="SSOCSS"/>
    <x v="24"/>
    <x v="23"/>
    <m/>
    <m/>
    <s v="C"/>
    <m/>
    <n v="1"/>
    <n v="1"/>
    <n v="0.8"/>
  </r>
  <r>
    <n v="120691073"/>
    <x v="17"/>
    <x v="17"/>
    <s v="Physics"/>
    <n v="1"/>
    <n v="1"/>
    <s v="scoe003 "/>
    <s v="Physical Sciences"/>
    <s v="PHYSC"/>
    <x v="28"/>
    <x v="27"/>
    <m/>
    <m/>
    <s v="B"/>
    <m/>
    <n v="2"/>
    <n v="3"/>
    <n v="6"/>
  </r>
  <r>
    <n v="109199453"/>
    <x v="17"/>
    <x v="17"/>
    <s v="Civil &amp; Environmental Engineering"/>
    <n v="1"/>
    <n v="1"/>
    <s v="scol014 "/>
    <s v="Engineering Technology and Architecture"/>
    <s v="ETA"/>
    <x v="4"/>
    <x v="4"/>
    <m/>
    <m/>
    <s v="A"/>
    <m/>
    <n v="2.5"/>
    <n v="5"/>
    <n v="12.5"/>
  </r>
  <r>
    <n v="109189117"/>
    <x v="17"/>
    <x v="17"/>
    <s v="Civil &amp; Environmental Engineering"/>
    <n v="1"/>
    <n v="1"/>
    <s v="scos008 "/>
    <s v="Engineering Technology and Architecture"/>
    <s v="ETA"/>
    <x v="4"/>
    <x v="4"/>
    <m/>
    <m/>
    <s v="B"/>
    <m/>
    <n v="2.5"/>
    <n v="3"/>
    <n v="7.5"/>
  </r>
  <r>
    <n v="109194331"/>
    <x v="17"/>
    <x v="17"/>
    <s v="Psychology"/>
    <n v="0.53"/>
    <n v="0.53"/>
    <s v="scow011 "/>
    <s v="Social Sciences and Other Cultural/Social Sciences"/>
    <s v="SSOCSS"/>
    <x v="3"/>
    <x v="3"/>
    <m/>
    <m/>
    <s v="R"/>
    <m/>
    <n v="2"/>
    <n v="0"/>
    <n v="0"/>
  </r>
  <r>
    <n v="105459611"/>
    <x v="17"/>
    <x v="17"/>
    <s v="Population Health"/>
    <n v="1"/>
    <n v="1"/>
    <s v="scre005 "/>
    <s v="Medicine and Public Health"/>
    <s v="MEDPH"/>
    <x v="16"/>
    <x v="15"/>
    <m/>
    <m/>
    <s v="B"/>
    <m/>
    <n v="2.5"/>
    <n v="3"/>
    <n v="7.5"/>
  </r>
  <r>
    <n v="105460884"/>
    <x v="17"/>
    <x v="17"/>
    <s v="English"/>
    <n v="0.68"/>
    <n v="0.68"/>
    <s v="scro024 "/>
    <s v="Humanities and Law"/>
    <s v="HAL"/>
    <x v="30"/>
    <x v="29"/>
    <m/>
    <m/>
    <s v="B"/>
    <m/>
    <n v="1"/>
    <n v="3"/>
    <n v="2.04"/>
  </r>
  <r>
    <n v="111567924"/>
    <x v="20"/>
    <x v="20"/>
    <s v="Curriculum, Teaching  and Research"/>
    <n v="1"/>
    <n v="1"/>
    <s v="SD1246812 "/>
    <s v="Education"/>
    <s v="EDU"/>
    <x v="13"/>
    <x v="12"/>
    <m/>
    <m/>
    <s v="R(NE)"/>
    <m/>
    <n v="1"/>
    <n v="0"/>
    <n v="0"/>
  </r>
  <r>
    <n v="109198919"/>
    <x v="17"/>
    <x v="17"/>
    <s v="Philosophy"/>
    <n v="1"/>
    <n v="1"/>
    <s v="sdar003 "/>
    <s v="Humanities and Law"/>
    <s v="HAL"/>
    <x v="38"/>
    <x v="38"/>
    <m/>
    <m/>
    <s v="B"/>
    <m/>
    <n v="1"/>
    <n v="3"/>
    <n v="3"/>
  </r>
  <r>
    <n v="109222796"/>
    <x v="17"/>
    <x v="17"/>
    <s v="Philosophy"/>
    <n v="1"/>
    <n v="1"/>
    <s v="sdav056 "/>
    <s v="Humanities and Law"/>
    <s v="HAL"/>
    <x v="38"/>
    <x v="38"/>
    <m/>
    <m/>
    <s v="A"/>
    <m/>
    <n v="1"/>
    <n v="5"/>
    <n v="5"/>
  </r>
  <r>
    <n v="141785334"/>
    <x v="17"/>
    <x v="17"/>
    <s v="Biological Sciences"/>
    <n v="0.5"/>
    <n v="0.5"/>
    <s v="sdaw028 "/>
    <s v="Biological Sciences"/>
    <s v="BIOS"/>
    <x v="12"/>
    <x v="11"/>
    <m/>
    <m/>
    <s v="R"/>
    <m/>
    <n v="2"/>
    <n v="0"/>
    <n v="0"/>
  </r>
  <r>
    <n v="109199772"/>
    <x v="17"/>
    <x v="17"/>
    <s v="School of Medicine"/>
    <n v="1"/>
    <n v="1"/>
    <s v="sden015 "/>
    <s v="Medicine and Public Health"/>
    <s v="MEDPH"/>
    <x v="16"/>
    <x v="15"/>
    <m/>
    <m/>
    <s v="B"/>
    <m/>
    <n v="2.5"/>
    <n v="3"/>
    <n v="7.5"/>
  </r>
  <r>
    <n v="141787789"/>
    <x v="17"/>
    <x v="17"/>
    <s v="Music"/>
    <n v="1"/>
    <n v="1"/>
    <s v="sdep001 "/>
    <s v="Creative and Performing Arts"/>
    <s v="CPA"/>
    <x v="26"/>
    <x v="25"/>
    <m/>
    <m/>
    <s v="B"/>
    <m/>
    <n v="2"/>
    <n v="3"/>
    <n v="6"/>
  </r>
  <r>
    <n v="104675256"/>
    <x v="17"/>
    <x v="17"/>
    <s v="Asian Studies"/>
    <n v="0.91"/>
    <n v="0.91"/>
    <s v="seas012 "/>
    <s v="Education"/>
    <s v="EDU"/>
    <x v="13"/>
    <x v="12"/>
    <m/>
    <m/>
    <s v="R"/>
    <m/>
    <n v="1"/>
    <n v="0"/>
    <n v="0"/>
  </r>
  <r>
    <n v="109558492"/>
    <x v="18"/>
    <x v="18"/>
    <s v="Tourism Management Programme"/>
    <n v="1"/>
    <n v="1"/>
    <s v="SemisiT "/>
    <s v="Business and Economics"/>
    <s v="BEC"/>
    <x v="27"/>
    <x v="26"/>
    <m/>
    <m/>
    <s v="C"/>
    <m/>
    <n v="1"/>
    <n v="1"/>
    <n v="1"/>
  </r>
  <r>
    <n v="141911750"/>
    <x v="20"/>
    <x v="20"/>
    <s v="Curriculum, Teaching  and Research"/>
    <n v="1"/>
    <n v="1"/>
    <s v="SF559712 "/>
    <s v="Mathematical and Information Sciences and Technology"/>
    <s v="MIST"/>
    <x v="5"/>
    <x v="5"/>
    <m/>
    <m/>
    <s v="R(NE)"/>
    <m/>
    <n v="2"/>
    <n v="0"/>
    <n v="0"/>
  </r>
  <r>
    <n v="120913302"/>
    <x v="17"/>
    <x v="17"/>
    <s v="Mechanical Engineering"/>
    <n v="0.83"/>
    <n v="0.83"/>
    <s v="sfak002 "/>
    <s v="Engineering Technology and Architecture"/>
    <s v="ETA"/>
    <x v="4"/>
    <x v="4"/>
    <m/>
    <m/>
    <s v="B"/>
    <m/>
    <n v="2.5"/>
    <n v="3"/>
    <n v="6.2249999999999996"/>
  </r>
  <r>
    <n v="112645244"/>
    <x v="17"/>
    <x v="17"/>
    <s v="Learning, Development &amp; Professional Practice"/>
    <n v="1"/>
    <n v="1"/>
    <s v="sfar003 "/>
    <s v="Education"/>
    <s v="EDU"/>
    <x v="13"/>
    <x v="12"/>
    <m/>
    <m/>
    <s v="B"/>
    <m/>
    <n v="1"/>
    <n v="3"/>
    <n v="3"/>
  </r>
  <r>
    <n v="120690539"/>
    <x v="17"/>
    <x v="17"/>
    <s v="Learning, Development &amp; Professional Practice"/>
    <n v="1"/>
    <n v="1"/>
    <s v="sfar058 "/>
    <s v="Social Sciences and Other Cultural/Social Sciences"/>
    <s v="SSOCSS"/>
    <x v="3"/>
    <x v="3"/>
    <m/>
    <m/>
    <s v="C"/>
    <m/>
    <n v="2"/>
    <n v="1"/>
    <n v="2"/>
  </r>
  <r>
    <n v="109360265"/>
    <x v="17"/>
    <x v="17"/>
    <s v="School of Medicine"/>
    <n v="0.61"/>
    <n v="0.61"/>
    <s v="sfos021 "/>
    <s v="Health"/>
    <s v="HEALTH"/>
    <x v="21"/>
    <x v="20"/>
    <m/>
    <m/>
    <s v="R(NE)"/>
    <m/>
    <n v="2"/>
    <n v="0"/>
    <n v="0"/>
  </r>
  <r>
    <n v="118444610"/>
    <x v="17"/>
    <x v="17"/>
    <s v="Computer Science"/>
    <n v="0.63"/>
    <n v="0.63"/>
    <s v="sfra062 "/>
    <s v="Mathematical and Information Sciences and Technology"/>
    <s v="MIST"/>
    <x v="5"/>
    <x v="5"/>
    <m/>
    <m/>
    <s v="C(NE)"/>
    <m/>
    <n v="2"/>
    <n v="1"/>
    <n v="1.26"/>
  </r>
  <r>
    <n v="141786925"/>
    <x v="17"/>
    <x v="17"/>
    <s v="Mathematics"/>
    <n v="1"/>
    <n v="1"/>
    <s v="sgal018 "/>
    <s v="Mathematical and Information Sciences and Technology"/>
    <s v="MIST"/>
    <x v="25"/>
    <x v="24"/>
    <m/>
    <m/>
    <s v="B"/>
    <m/>
    <n v="1"/>
    <n v="3"/>
    <n v="3"/>
  </r>
  <r>
    <n v="109194104"/>
    <x v="17"/>
    <x v="17"/>
    <s v="Medical Sciences"/>
    <n v="1"/>
    <n v="1"/>
    <s v="sgam005 "/>
    <s v="Physical Sciences"/>
    <s v="PHYSC"/>
    <x v="11"/>
    <x v="10"/>
    <m/>
    <m/>
    <s v="C"/>
    <m/>
    <n v="2"/>
    <n v="1"/>
    <n v="2"/>
  </r>
  <r>
    <n v="105309183"/>
    <x v="17"/>
    <x v="17"/>
    <s v="Theology"/>
    <n v="1"/>
    <n v="1"/>
    <s v="sgar050 "/>
    <s v="Humanities and Law"/>
    <s v="HAL"/>
    <x v="1"/>
    <x v="1"/>
    <m/>
    <m/>
    <s v="C"/>
    <m/>
    <n v="1"/>
    <n v="1"/>
    <n v="1"/>
  </r>
  <r>
    <n v="110042620"/>
    <x v="17"/>
    <x v="17"/>
    <s v="Pharmacy"/>
    <n v="0.65"/>
    <n v="0.65"/>
    <s v="sgar059 "/>
    <s v="Health"/>
    <s v="HEALTH"/>
    <x v="41"/>
    <x v="41"/>
    <m/>
    <m/>
    <s v="A"/>
    <m/>
    <n v="2.5"/>
    <n v="5"/>
    <n v="8.125"/>
  </r>
  <r>
    <n v="107864582"/>
    <x v="17"/>
    <x v="17"/>
    <s v="Centre for Continuing Education"/>
    <n v="1"/>
    <n v="1"/>
    <s v="sgee008 "/>
    <s v="Education"/>
    <s v="EDU"/>
    <x v="13"/>
    <x v="12"/>
    <m/>
    <m/>
    <s v="B"/>
    <m/>
    <n v="1"/>
    <n v="3"/>
    <n v="3"/>
  </r>
  <r>
    <n v="105415979"/>
    <x v="17"/>
    <x v="17"/>
    <s v="Medical Sciences"/>
    <n v="0.5"/>
    <n v="0.5"/>
    <s v="sgeo008 "/>
    <s v="Medicine and Public Health"/>
    <s v="MEDPH"/>
    <x v="35"/>
    <x v="35"/>
    <m/>
    <m/>
    <s v="C"/>
    <m/>
    <n v="2.5"/>
    <n v="1"/>
    <n v="1.25"/>
  </r>
  <r>
    <n v="105453401"/>
    <x v="17"/>
    <x v="17"/>
    <s v="Curriculum &amp; Pedagogy"/>
    <n v="1"/>
    <n v="1"/>
    <s v="sgra010 "/>
    <s v="Education"/>
    <s v="EDU"/>
    <x v="13"/>
    <x v="12"/>
    <m/>
    <m/>
    <s v="C"/>
    <m/>
    <n v="1"/>
    <n v="1"/>
    <n v="1"/>
  </r>
  <r>
    <n v="109198020"/>
    <x v="17"/>
    <x v="17"/>
    <s v="Mathematics"/>
    <n v="1"/>
    <n v="1"/>
    <s v="sgre015 "/>
    <s v="Mathematical and Information Sciences and Technology"/>
    <s v="MIST"/>
    <x v="25"/>
    <x v="24"/>
    <m/>
    <m/>
    <s v="B"/>
    <m/>
    <n v="1"/>
    <n v="3"/>
    <n v="3"/>
  </r>
  <r>
    <n v="100023237"/>
    <x v="17"/>
    <x v="17"/>
    <s v="Psychology"/>
    <n v="1"/>
    <n v="1"/>
    <s v="sgro267 "/>
    <s v="Social Sciences and Other Cultural/Social Sciences"/>
    <s v="SSOCSS"/>
    <x v="3"/>
    <x v="3"/>
    <m/>
    <m/>
    <s v="C(NE)"/>
    <m/>
    <n v="2"/>
    <n v="1"/>
    <n v="2"/>
  </r>
  <r>
    <n v="105458018"/>
    <x v="17"/>
    <x v="17"/>
    <s v="Medical Sciences"/>
    <n v="0.5"/>
    <n v="0.5"/>
    <s v="sgui005 "/>
    <s v="Medicine and Public Health"/>
    <s v="MEDPH"/>
    <x v="35"/>
    <x v="35"/>
    <m/>
    <m/>
    <s v="C"/>
    <m/>
    <n v="2.5"/>
    <n v="1"/>
    <n v="1.25"/>
  </r>
  <r>
    <n v="141588608"/>
    <x v="17"/>
    <x v="17"/>
    <s v="Statistics"/>
    <n v="1"/>
    <n v="1"/>
    <s v="sgui011 "/>
    <s v="Mathematical and Information Sciences and Technology"/>
    <s v="MIST"/>
    <x v="23"/>
    <x v="22"/>
    <m/>
    <m/>
    <s v="B"/>
    <m/>
    <n v="1"/>
    <n v="3"/>
    <n v="3"/>
  </r>
  <r>
    <n v="141785518"/>
    <x v="17"/>
    <x v="17"/>
    <s v="Optometry &amp; Vision Science"/>
    <n v="1"/>
    <n v="1"/>
    <s v="sgun040 "/>
    <s v="Biological Sciences"/>
    <s v="BIOS"/>
    <x v="12"/>
    <x v="11"/>
    <m/>
    <m/>
    <s v="R(NE)"/>
    <m/>
    <n v="2"/>
    <n v="0"/>
    <n v="0"/>
  </r>
  <r>
    <n v="112630026"/>
    <x v="17"/>
    <x v="17"/>
    <s v="Liggins Institute"/>
    <n v="1"/>
    <n v="1"/>
    <s v="sgus003 "/>
    <s v="Health"/>
    <s v="HEALTH"/>
    <x v="33"/>
    <x v="33"/>
    <m/>
    <m/>
    <s v="C(NE)"/>
    <m/>
    <n v="2"/>
    <n v="1"/>
    <n v="2"/>
  </r>
  <r>
    <n v="104780463"/>
    <x v="17"/>
    <x v="17"/>
    <s v="Psychology"/>
    <n v="1"/>
    <n v="1"/>
    <s v="shac005 "/>
    <s v="Social Sciences and Other Cultural/Social Sciences"/>
    <s v="SSOCSS"/>
    <x v="3"/>
    <x v="3"/>
    <m/>
    <m/>
    <s v="C(NE)"/>
    <m/>
    <n v="2"/>
    <n v="1"/>
    <n v="2"/>
  </r>
  <r>
    <n v="122686568"/>
    <x v="17"/>
    <x v="17"/>
    <s v="School of Medicine"/>
    <n v="0.82"/>
    <n v="0.82"/>
    <s v="shat006 "/>
    <s v="Medicine and Public Health"/>
    <s v="MEDPH"/>
    <x v="19"/>
    <x v="18"/>
    <m/>
    <m/>
    <s v="B"/>
    <m/>
    <n v="2.5"/>
    <n v="3"/>
    <n v="6.1499999999999995"/>
  </r>
  <r>
    <n v="106798404"/>
    <x v="17"/>
    <x v="17"/>
    <s v="School of Medicine"/>
    <n v="0.83"/>
    <n v="0.83"/>
    <s v="shaw006 "/>
    <s v="Medicine and Public Health"/>
    <s v="MEDPH"/>
    <x v="19"/>
    <x v="18"/>
    <m/>
    <m/>
    <s v="C"/>
    <m/>
    <n v="2.5"/>
    <n v="1"/>
    <n v="2.0749999999999997"/>
  </r>
  <r>
    <n v="109194158"/>
    <x v="17"/>
    <x v="17"/>
    <s v="Anthropology"/>
    <n v="1"/>
    <n v="1"/>
    <s v="shol058 "/>
    <s v="Social Sciences and Other Cultural/Social Sciences"/>
    <s v="SSOCSS"/>
    <x v="34"/>
    <x v="34"/>
    <m/>
    <m/>
    <s v="A"/>
    <m/>
    <n v="1"/>
    <n v="5"/>
    <n v="5"/>
  </r>
  <r>
    <n v="105460340"/>
    <x v="17"/>
    <x v="17"/>
    <s v="Fine Arts"/>
    <n v="1"/>
    <n v="1"/>
    <s v="sing005 "/>
    <s v="Creative and Performing Arts"/>
    <s v="CPA"/>
    <x v="2"/>
    <x v="2"/>
    <m/>
    <m/>
    <s v="A"/>
    <m/>
    <n v="2"/>
    <n v="5"/>
    <n v="10"/>
  </r>
  <r>
    <n v="105451465"/>
    <x v="17"/>
    <x v="17"/>
    <s v="Learning, Development &amp; Professional Practice"/>
    <n v="1"/>
    <n v="1"/>
    <s v="sirv004 "/>
    <s v="Education"/>
    <s v="EDU"/>
    <x v="13"/>
    <x v="12"/>
    <m/>
    <m/>
    <s v="B"/>
    <m/>
    <n v="1"/>
    <n v="3"/>
    <n v="3"/>
  </r>
  <r>
    <n v="104676982"/>
    <x v="17"/>
    <x v="17"/>
    <s v="Nursing"/>
    <n v="1"/>
    <n v="1"/>
    <s v="sjac007 "/>
    <s v="Health"/>
    <s v="HEALTH"/>
    <x v="21"/>
    <x v="20"/>
    <m/>
    <m/>
    <s v="C(NE)"/>
    <m/>
    <n v="2"/>
    <n v="1"/>
    <n v="2"/>
  </r>
  <r>
    <n v="105457583"/>
    <x v="17"/>
    <x v="17"/>
    <s v="Medical Sciences"/>
    <n v="1"/>
    <n v="1"/>
    <s v="sjam034 "/>
    <s v="Medicine and Public Health"/>
    <s v="MEDPH"/>
    <x v="35"/>
    <x v="35"/>
    <m/>
    <m/>
    <s v="C(NE)"/>
    <m/>
    <n v="2.5"/>
    <n v="1"/>
    <n v="2.5"/>
  </r>
  <r>
    <n v="109199693"/>
    <x v="17"/>
    <x v="17"/>
    <s v="Fine Arts"/>
    <n v="1"/>
    <n v="1"/>
    <s v="sker008 "/>
    <s v="Creative and Performing Arts"/>
    <s v="CPA"/>
    <x v="2"/>
    <x v="2"/>
    <m/>
    <m/>
    <s v="B"/>
    <m/>
    <n v="2"/>
    <n v="3"/>
    <n v="6"/>
  </r>
  <r>
    <n v="141786448"/>
    <x v="17"/>
    <x v="17"/>
    <s v="Political Studies"/>
    <n v="1"/>
    <n v="1"/>
    <s v="skim982 "/>
    <s v="Social Sciences and Other Cultural/Social Sciences"/>
    <s v="SSOCSS"/>
    <x v="10"/>
    <x v="6"/>
    <m/>
    <m/>
    <s v="C(NE)"/>
    <m/>
    <n v="1"/>
    <n v="1"/>
    <n v="1"/>
  </r>
  <r>
    <n v="141588041"/>
    <x v="17"/>
    <x v="17"/>
    <s v="Statistics"/>
    <n v="1"/>
    <n v="1"/>
    <s v="skla006 "/>
    <s v="Mathematical and Information Sciences and Technology"/>
    <s v="MIST"/>
    <x v="23"/>
    <x v="22"/>
    <m/>
    <m/>
    <s v="B"/>
    <m/>
    <n v="1"/>
    <n v="3"/>
    <n v="3"/>
  </r>
  <r>
    <n v="105450591"/>
    <x v="17"/>
    <x v="17"/>
    <s v="Architecture &amp; Planning"/>
    <n v="1"/>
    <n v="1"/>
    <s v="skni007 "/>
    <s v="Engineering Technology and Architecture"/>
    <s v="ETA"/>
    <x v="32"/>
    <x v="31"/>
    <m/>
    <m/>
    <s v="C(NE)"/>
    <m/>
    <n v="2.5"/>
    <n v="1"/>
    <n v="2.5"/>
  </r>
  <r>
    <n v="141785786"/>
    <x v="17"/>
    <x v="17"/>
    <s v="Anthropology"/>
    <n v="1"/>
    <n v="1"/>
    <s v="skoo849 "/>
    <s v="Social Sciences and Other Cultural/Social Sciences"/>
    <s v="SSOCSS"/>
    <x v="34"/>
    <x v="34"/>
    <m/>
    <m/>
    <s v="C(NE)"/>
    <m/>
    <n v="1"/>
    <n v="1"/>
    <n v="1"/>
  </r>
  <r>
    <n v="109196319"/>
    <x v="17"/>
    <x v="17"/>
    <s v="Film, Television &amp; Media Studies"/>
    <n v="1"/>
    <n v="1"/>
    <s v="skot005 "/>
    <s v="Creative and Performing Arts"/>
    <s v="CPA"/>
    <x v="31"/>
    <x v="30"/>
    <m/>
    <m/>
    <s v="A"/>
    <m/>
    <n v="2"/>
    <n v="5"/>
    <n v="10"/>
  </r>
  <r>
    <n v="105436606"/>
    <x v="17"/>
    <x v="17"/>
    <s v="European Languages &amp; Literature"/>
    <n v="1"/>
    <n v="1"/>
    <s v="skun002 "/>
    <s v="Humanities and Law"/>
    <s v="HAL"/>
    <x v="18"/>
    <x v="17"/>
    <m/>
    <m/>
    <s v="C(NE)"/>
    <m/>
    <n v="1"/>
    <n v="1"/>
    <n v="1"/>
  </r>
  <r>
    <n v="141786606"/>
    <x v="17"/>
    <x v="17"/>
    <s v="Learning, Development &amp; Professional Practice"/>
    <n v="1"/>
    <n v="1"/>
    <s v="skus425 "/>
    <s v="Education"/>
    <s v="EDU"/>
    <x v="13"/>
    <x v="12"/>
    <m/>
    <m/>
    <s v="A"/>
    <m/>
    <n v="1"/>
    <n v="5"/>
    <n v="5"/>
  </r>
  <r>
    <n v="109201607"/>
    <x v="17"/>
    <x v="17"/>
    <s v="Biological Sciences"/>
    <n v="1"/>
    <n v="1"/>
    <s v="slav007 "/>
    <s v="Biological Sciences"/>
    <s v="BIOS"/>
    <x v="7"/>
    <x v="7"/>
    <m/>
    <m/>
    <s v="B"/>
    <m/>
    <n v="2"/>
    <n v="3"/>
    <n v="6"/>
  </r>
  <r>
    <n v="1358548"/>
    <x v="17"/>
    <x v="17"/>
    <s v="Marketing"/>
    <n v="1"/>
    <n v="1"/>
    <s v="slee099 "/>
    <s v="Business and Economics"/>
    <s v="BEC"/>
    <x v="27"/>
    <x v="26"/>
    <m/>
    <m/>
    <s v="C"/>
    <m/>
    <n v="1"/>
    <n v="1"/>
    <n v="1"/>
  </r>
  <r>
    <n v="105544031"/>
    <x v="17"/>
    <x v="17"/>
    <s v="Asian Studies"/>
    <n v="0.84"/>
    <n v="0.84"/>
    <s v="slee116 "/>
    <s v="Humanities and Law"/>
    <s v="HAL"/>
    <x v="18"/>
    <x v="17"/>
    <m/>
    <m/>
    <s v="R"/>
    <m/>
    <n v="1"/>
    <n v="0"/>
    <n v="0"/>
  </r>
  <r>
    <n v="141786302"/>
    <x v="17"/>
    <x v="17"/>
    <s v="Applied Language Studies and Linguistics"/>
    <n v="1"/>
    <n v="1"/>
    <s v="sli161 "/>
    <s v="Education"/>
    <s v="EDU"/>
    <x v="13"/>
    <x v="12"/>
    <m/>
    <m/>
    <s v="B"/>
    <m/>
    <n v="1"/>
    <n v="3"/>
    <n v="3"/>
  </r>
  <r>
    <n v="109199014"/>
    <x v="17"/>
    <x v="17"/>
    <s v="Population Health"/>
    <n v="0.33"/>
    <n v="0.33"/>
    <s v="slil001 "/>
    <s v="Medicine and Public Health"/>
    <s v="MEDPH"/>
    <x v="19"/>
    <x v="18"/>
    <m/>
    <m/>
    <s v="C"/>
    <m/>
    <n v="2.5"/>
    <n v="1"/>
    <n v="0.82500000000000007"/>
  </r>
  <r>
    <n v="109191067"/>
    <x v="17"/>
    <x v="17"/>
    <s v="Economics"/>
    <n v="1"/>
    <n v="1"/>
    <s v="smaa003 "/>
    <s v="Business and Economics"/>
    <s v="BEC"/>
    <x v="39"/>
    <x v="39"/>
    <m/>
    <m/>
    <s v="B"/>
    <m/>
    <n v="1"/>
    <n v="3"/>
    <n v="3"/>
  </r>
  <r>
    <n v="109196176"/>
    <x v="17"/>
    <x v="17"/>
    <s v="Medical Sciences"/>
    <n v="0.5"/>
    <n v="0.5"/>
    <s v="smal016 "/>
    <s v="Medicine and Public Health"/>
    <s v="MEDPH"/>
    <x v="35"/>
    <x v="35"/>
    <m/>
    <m/>
    <s v="B"/>
    <m/>
    <n v="2.5"/>
    <n v="3"/>
    <n v="3.75"/>
  </r>
  <r>
    <n v="109195432"/>
    <x v="17"/>
    <x v="17"/>
    <s v="Computer Science"/>
    <n v="1"/>
    <n v="1"/>
    <s v="sman063 "/>
    <s v="Mathematical and Information Sciences and Technology"/>
    <s v="MIST"/>
    <x v="5"/>
    <x v="5"/>
    <m/>
    <m/>
    <s v="C"/>
    <m/>
    <n v="2"/>
    <n v="1"/>
    <n v="2"/>
  </r>
  <r>
    <n v="103228788"/>
    <x v="17"/>
    <x v="17"/>
    <s v="Music"/>
    <n v="1"/>
    <n v="1"/>
    <s v="smat016 "/>
    <s v="Creative and Performing Arts"/>
    <s v="CPA"/>
    <x v="26"/>
    <x v="25"/>
    <m/>
    <m/>
    <s v="C"/>
    <m/>
    <n v="2"/>
    <n v="1"/>
    <n v="2"/>
  </r>
  <r>
    <n v="109200044"/>
    <x v="17"/>
    <x v="17"/>
    <s v="Sociology"/>
    <n v="1"/>
    <n v="1"/>
    <s v="smat028 "/>
    <s v="Social Sciences and Other Cultural/Social Sciences"/>
    <s v="SSOCSS"/>
    <x v="24"/>
    <x v="23"/>
    <m/>
    <m/>
    <s v="B"/>
    <m/>
    <n v="1"/>
    <n v="3"/>
    <n v="3"/>
  </r>
  <r>
    <n v="3408750"/>
    <x v="17"/>
    <x v="17"/>
    <s v="Medical Sciences"/>
    <n v="1"/>
    <n v="1"/>
    <s v="smat051 "/>
    <s v="Medicine and Public Health"/>
    <s v="MEDPH"/>
    <x v="35"/>
    <x v="35"/>
    <m/>
    <m/>
    <s v="C(NE)"/>
    <m/>
    <n v="2.5"/>
    <n v="1"/>
    <n v="2.5"/>
  </r>
  <r>
    <n v="141858346"/>
    <x v="17"/>
    <x v="17"/>
    <s v="Curriculum &amp; Pedagogy"/>
    <n v="0.5"/>
    <n v="0.5"/>
    <s v="smat424 "/>
    <s v="Education"/>
    <s v="EDU"/>
    <x v="13"/>
    <x v="12"/>
    <m/>
    <m/>
    <s v="B"/>
    <m/>
    <n v="1"/>
    <n v="3"/>
    <n v="1.5"/>
  </r>
  <r>
    <n v="141588478"/>
    <x v="17"/>
    <x v="17"/>
    <s v="Anthropology"/>
    <n v="1"/>
    <n v="1"/>
    <s v="smat947 "/>
    <s v="Social Sciences and Other Cultural/Social Sciences"/>
    <s v="SSOCSS"/>
    <x v="34"/>
    <x v="34"/>
    <m/>
    <m/>
    <s v="C(NE)"/>
    <m/>
    <n v="1"/>
    <n v="1"/>
    <n v="1"/>
  </r>
  <r>
    <n v="105457805"/>
    <x v="17"/>
    <x v="17"/>
    <s v="Mathematics"/>
    <n v="1"/>
    <n v="1"/>
    <s v="smau002 "/>
    <s v="Mathematical and Information Sciences and Technology"/>
    <s v="MIST"/>
    <x v="25"/>
    <x v="24"/>
    <m/>
    <m/>
    <s v="C"/>
    <m/>
    <n v="1"/>
    <n v="1"/>
    <n v="1"/>
  </r>
  <r>
    <n v="109133944"/>
    <x v="17"/>
    <x v="17"/>
    <s v="Critical Studies in Education"/>
    <n v="1"/>
    <n v="1"/>
    <s v="smay001 "/>
    <s v="Education"/>
    <s v="EDU"/>
    <x v="13"/>
    <x v="12"/>
    <m/>
    <m/>
    <s v="A"/>
    <m/>
    <n v="1"/>
    <n v="5"/>
    <n v="5"/>
  </r>
  <r>
    <n v="109189543"/>
    <x v="17"/>
    <x v="17"/>
    <s v="Medical Sciences"/>
    <n v="1"/>
    <n v="1"/>
    <s v="smcg050 "/>
    <s v="Medicine and Public Health"/>
    <s v="MEDPH"/>
    <x v="35"/>
    <x v="35"/>
    <m/>
    <m/>
    <s v="B"/>
    <m/>
    <n v="2.5"/>
    <n v="3"/>
    <n v="7.5"/>
  </r>
  <r>
    <n v="109191240"/>
    <x v="17"/>
    <x v="17"/>
    <s v="Curriculum &amp; Pedagogy"/>
    <n v="1"/>
    <n v="1"/>
    <s v="smcn016 "/>
    <s v="Education"/>
    <s v="EDU"/>
    <x v="13"/>
    <x v="12"/>
    <m/>
    <m/>
    <s v="A"/>
    <m/>
    <n v="1"/>
    <n v="5"/>
    <n v="5"/>
  </r>
  <r>
    <n v="109193376"/>
    <x v="17"/>
    <x v="17"/>
    <s v="School of Medicine"/>
    <n v="1"/>
    <n v="1"/>
    <s v="smer013 "/>
    <s v="Medicine and Public Health"/>
    <s v="MEDPH"/>
    <x v="19"/>
    <x v="18"/>
    <m/>
    <m/>
    <s v="B"/>
    <m/>
    <n v="2.5"/>
    <n v="3"/>
    <n v="7.5"/>
  </r>
  <r>
    <n v="120689667"/>
    <x v="17"/>
    <x v="17"/>
    <s v="Management &amp; Intl Business"/>
    <n v="1"/>
    <n v="1"/>
    <s v="smic009 "/>
    <s v="Business and Economics"/>
    <s v="BEC"/>
    <x v="15"/>
    <x v="14"/>
    <m/>
    <m/>
    <s v="A"/>
    <m/>
    <n v="1"/>
    <n v="5"/>
    <n v="5"/>
  </r>
  <r>
    <n v="1572013"/>
    <x v="17"/>
    <x v="17"/>
    <s v="School of Medicine"/>
    <n v="1"/>
    <n v="1"/>
    <s v="smit006 "/>
    <s v="Medicine and Public Health"/>
    <s v="MEDPH"/>
    <x v="19"/>
    <x v="18"/>
    <m/>
    <m/>
    <s v="B"/>
    <m/>
    <n v="2.5"/>
    <n v="3"/>
    <n v="7.5"/>
  </r>
  <r>
    <n v="109558237"/>
    <x v="19"/>
    <x v="19"/>
    <s v="Counselling Education"/>
    <n v="1"/>
    <n v="1"/>
    <s v="SMITH2012 "/>
    <s v="Education"/>
    <s v="EDU"/>
    <x v="13"/>
    <x v="12"/>
    <m/>
    <m/>
    <s v="C"/>
    <m/>
    <n v="1"/>
    <n v="1"/>
    <n v="1"/>
  </r>
  <r>
    <n v="114784735"/>
    <x v="17"/>
    <x v="17"/>
    <s v="Population Health"/>
    <n v="1"/>
    <n v="1"/>
    <s v="smor041 "/>
    <s v="Medicine and Public Health"/>
    <s v="MEDPH"/>
    <x v="16"/>
    <x v="15"/>
    <m/>
    <m/>
    <s v="B"/>
    <m/>
    <n v="2.5"/>
    <n v="3"/>
    <n v="7.5"/>
  </r>
  <r>
    <n v="120690909"/>
    <x v="17"/>
    <x v="17"/>
    <s v="Physics"/>
    <n v="1"/>
    <n v="1"/>
    <s v="smur015 "/>
    <s v="Physical Sciences"/>
    <s v="PHYSC"/>
    <x v="28"/>
    <x v="27"/>
    <m/>
    <m/>
    <s v="B"/>
    <m/>
    <n v="2"/>
    <n v="3"/>
    <n v="6"/>
  </r>
  <r>
    <n v="141908980"/>
    <x v="17"/>
    <x v="17"/>
    <s v="Liggins Institute"/>
    <n v="1"/>
    <n v="1"/>
    <s v="sngo006 "/>
    <s v="Medicine and Public Health"/>
    <s v="MEDPH"/>
    <x v="35"/>
    <x v="35"/>
    <m/>
    <m/>
    <s v="C(NE)"/>
    <m/>
    <n v="2.5"/>
    <n v="1"/>
    <n v="2.5"/>
  </r>
  <r>
    <n v="109195629"/>
    <x v="17"/>
    <x v="17"/>
    <s v="Electrical &amp; Computer Engineering"/>
    <n v="1"/>
    <n v="1"/>
    <s v="sngu008 "/>
    <s v="Engineering Technology and Architecture"/>
    <s v="ETA"/>
    <x v="4"/>
    <x v="4"/>
    <m/>
    <m/>
    <s v="A"/>
    <m/>
    <n v="2.5"/>
    <n v="5"/>
    <n v="12.5"/>
  </r>
  <r>
    <n v="120913859"/>
    <x v="17"/>
    <x v="17"/>
    <s v="Mechanical Engineering"/>
    <n v="1"/>
    <n v="1"/>
    <s v="snor007 "/>
    <s v="Engineering Technology and Architecture"/>
    <s v="ETA"/>
    <x v="4"/>
    <x v="4"/>
    <m/>
    <m/>
    <s v="B"/>
    <m/>
    <n v="2.5"/>
    <n v="3"/>
    <n v="7.5"/>
  </r>
  <r>
    <n v="105458975"/>
    <x v="17"/>
    <x v="17"/>
    <s v="Medical Sciences"/>
    <n v="1"/>
    <n v="1"/>
    <s v="soca002 "/>
    <s v="Medicine and Public Health"/>
    <s v="MEDPH"/>
    <x v="35"/>
    <x v="35"/>
    <m/>
    <m/>
    <s v="C"/>
    <m/>
    <n v="2.5"/>
    <n v="1"/>
    <n v="2.5"/>
  </r>
  <r>
    <n v="109194224"/>
    <x v="17"/>
    <x v="17"/>
    <s v="Law"/>
    <n v="1"/>
    <n v="1"/>
    <s v="sopt001 "/>
    <s v="Humanities and Law"/>
    <s v="HAL"/>
    <x v="22"/>
    <x v="21"/>
    <m/>
    <m/>
    <s v="B"/>
    <m/>
    <n v="1"/>
    <n v="3"/>
    <n v="3"/>
  </r>
  <r>
    <n v="104673159"/>
    <x v="22"/>
    <x v="22"/>
    <s v="BFA"/>
    <n v="1"/>
    <n v="1"/>
    <s v="SorensenJ "/>
    <s v="Creative and Performing Arts"/>
    <s v="CPA"/>
    <x v="2"/>
    <x v="2"/>
    <m/>
    <m/>
    <s v="C"/>
    <m/>
    <n v="2"/>
    <n v="1"/>
    <n v="2"/>
  </r>
  <r>
    <n v="105456931"/>
    <x v="17"/>
    <x v="17"/>
    <s v="School of Medicine"/>
    <n v="0.91"/>
    <n v="0.91"/>
    <s v="sorm006 "/>
    <s v="Medicine and Public Health"/>
    <s v="MEDPH"/>
    <x v="19"/>
    <x v="18"/>
    <m/>
    <m/>
    <s v="C"/>
    <m/>
    <n v="2.5"/>
    <n v="1"/>
    <n v="2.2749999999999999"/>
  </r>
  <r>
    <n v="115660526"/>
    <x v="17"/>
    <x v="17"/>
    <s v="School of Medicine"/>
    <n v="0.5"/>
    <n v="0.5"/>
    <s v="sosu004 "/>
    <s v="Medicine and Public Health"/>
    <s v="MEDPH"/>
    <x v="35"/>
    <x v="35"/>
    <m/>
    <m/>
    <s v="C(NE)"/>
    <m/>
    <n v="2.5"/>
    <n v="1"/>
    <n v="1.25"/>
  </r>
  <r>
    <n v="109199254"/>
    <x v="17"/>
    <x v="17"/>
    <s v="Commercial Law"/>
    <n v="1"/>
    <n v="1"/>
    <s v="spah001 "/>
    <s v="Humanities and Law"/>
    <s v="HAL"/>
    <x v="22"/>
    <x v="21"/>
    <m/>
    <m/>
    <s v="A"/>
    <m/>
    <n v="1"/>
    <n v="5"/>
    <n v="5"/>
  </r>
  <r>
    <n v="109202100"/>
    <x v="17"/>
    <x v="17"/>
    <s v="Biological Sciences"/>
    <n v="1"/>
    <n v="1"/>
    <s v="spar163 "/>
    <s v="Biological Sciences"/>
    <s v="BIOS"/>
    <x v="7"/>
    <x v="7"/>
    <m/>
    <m/>
    <s v="B"/>
    <m/>
    <n v="2"/>
    <n v="3"/>
    <n v="6"/>
  </r>
  <r>
    <n v="103776674"/>
    <x v="17"/>
    <x v="17"/>
    <s v="Population Health"/>
    <n v="0.47"/>
    <n v="0.47"/>
    <s v="spar377 "/>
    <s v="Medicine and Public Health"/>
    <s v="MEDPH"/>
    <x v="16"/>
    <x v="15"/>
    <m/>
    <m/>
    <s v="C"/>
    <m/>
    <n v="2.5"/>
    <n v="1"/>
    <n v="1.1749999999999998"/>
  </r>
  <r>
    <n v="109188667"/>
    <x v="17"/>
    <x v="17"/>
    <s v="Film, Television &amp; Media Studies"/>
    <n v="1"/>
    <n v="1"/>
    <s v="spea028 "/>
    <s v="Social Sciences and Other Cultural/Social Sciences"/>
    <s v="SSOCSS"/>
    <x v="17"/>
    <x v="16"/>
    <m/>
    <m/>
    <s v="B"/>
    <m/>
    <n v="1"/>
    <n v="3"/>
    <n v="3"/>
  </r>
  <r>
    <n v="104622059"/>
    <x v="17"/>
    <x v="17"/>
    <s v="Law"/>
    <n v="1"/>
    <n v="1"/>
    <s v="spen027 "/>
    <s v="Humanities and Law"/>
    <s v="HAL"/>
    <x v="22"/>
    <x v="21"/>
    <m/>
    <m/>
    <s v="C"/>
    <m/>
    <n v="1"/>
    <n v="1"/>
    <n v="1"/>
  </r>
  <r>
    <n v="105454954"/>
    <x v="17"/>
    <x v="17"/>
    <s v="Economics"/>
    <n v="1"/>
    <n v="1"/>
    <s v="spol002 "/>
    <s v="Business and Economics"/>
    <s v="BEC"/>
    <x v="39"/>
    <x v="39"/>
    <m/>
    <m/>
    <s v="C"/>
    <m/>
    <n v="1"/>
    <n v="1"/>
    <n v="1"/>
  </r>
  <r>
    <n v="109196270"/>
    <x v="17"/>
    <x v="17"/>
    <s v="Biological Sciences"/>
    <n v="0.57999999999999996"/>
    <n v="0.57999999999999996"/>
    <s v="spop008 "/>
    <s v="Medicine and Public Health"/>
    <s v="MEDPH"/>
    <x v="35"/>
    <x v="35"/>
    <m/>
    <m/>
    <s v="B"/>
    <m/>
    <n v="2.5"/>
    <n v="3"/>
    <n v="4.3499999999999996"/>
  </r>
  <r>
    <n v="109202167"/>
    <x v="17"/>
    <x v="17"/>
    <s v="Psychology"/>
    <n v="1"/>
    <n v="1"/>
    <s v="spur003 "/>
    <s v="Social Sciences and Other Cultural/Social Sciences"/>
    <s v="SSOCSS"/>
    <x v="3"/>
    <x v="3"/>
    <m/>
    <m/>
    <s v="A"/>
    <m/>
    <n v="2"/>
    <n v="5"/>
    <n v="10"/>
  </r>
  <r>
    <n v="115675055"/>
    <x v="17"/>
    <x v="17"/>
    <s v="Chemical Sciences"/>
    <n v="1"/>
    <n v="1"/>
    <s v="sque002 "/>
    <s v="Biological Sciences"/>
    <s v="BIOS"/>
    <x v="9"/>
    <x v="9"/>
    <m/>
    <m/>
    <s v="B"/>
    <m/>
    <n v="2.5"/>
    <n v="3"/>
    <n v="7.5"/>
  </r>
  <r>
    <n v="104651152"/>
    <x v="17"/>
    <x v="17"/>
    <s v="Pharmacy"/>
    <n v="0.98"/>
    <n v="0.98"/>
    <s v="sram040 "/>
    <s v="Health"/>
    <s v="HEALTH"/>
    <x v="41"/>
    <x v="41"/>
    <m/>
    <m/>
    <s v="R"/>
    <m/>
    <n v="2.5"/>
    <n v="0"/>
    <n v="0"/>
  </r>
  <r>
    <n v="106253821"/>
    <x v="17"/>
    <x v="17"/>
    <s v="Mechanical Engineering"/>
    <n v="1"/>
    <n v="1"/>
    <s v="srao006 "/>
    <s v="Engineering Technology and Architecture"/>
    <s v="ETA"/>
    <x v="4"/>
    <x v="4"/>
    <m/>
    <m/>
    <s v="C(NE)"/>
    <m/>
    <n v="2.5"/>
    <n v="1"/>
    <n v="2.5"/>
  </r>
  <r>
    <n v="141588120"/>
    <x v="17"/>
    <x v="17"/>
    <s v="Maori, Pacific and Development Studies"/>
    <n v="1"/>
    <n v="1"/>
    <s v="srat042 "/>
    <s v="Social Sciences and Other Cultural/Social Sciences"/>
    <s v="SSOCSS"/>
    <x v="10"/>
    <x v="6"/>
    <m/>
    <m/>
    <s v="B"/>
    <m/>
    <n v="1"/>
    <n v="3"/>
    <n v="3"/>
  </r>
  <r>
    <n v="120913491"/>
    <x v="17"/>
    <x v="17"/>
    <s v="Chemical Sciences"/>
    <n v="1"/>
    <n v="1"/>
    <s v="sray011 "/>
    <s v="Physical Sciences"/>
    <s v="PHYSC"/>
    <x v="11"/>
    <x v="10"/>
    <m/>
    <m/>
    <s v="B"/>
    <m/>
    <n v="2"/>
    <n v="3"/>
    <n v="6"/>
  </r>
  <r>
    <n v="9594416"/>
    <x v="17"/>
    <x v="17"/>
    <s v="Biological Sciences"/>
    <n v="0.96"/>
    <n v="0.96"/>
    <s v="srei025 "/>
    <s v="Biological Sciences"/>
    <s v="BIOS"/>
    <x v="12"/>
    <x v="11"/>
    <m/>
    <m/>
    <s v="R"/>
    <m/>
    <n v="2"/>
    <n v="0"/>
    <n v="0"/>
  </r>
  <r>
    <n v="105457302"/>
    <x v="17"/>
    <x v="17"/>
    <s v="European Languages &amp; Literature"/>
    <n v="1"/>
    <n v="1"/>
    <s v="sres003 "/>
    <s v="Humanities and Law"/>
    <s v="HAL"/>
    <x v="18"/>
    <x v="17"/>
    <m/>
    <m/>
    <s v="B"/>
    <m/>
    <n v="1"/>
    <n v="3"/>
    <n v="3"/>
  </r>
  <r>
    <n v="141588728"/>
    <x v="17"/>
    <x v="17"/>
    <s v="Curriculum &amp; Pedagogy"/>
    <n v="0.57999999999999996"/>
    <n v="0.57999999999999996"/>
    <s v="sshe102 "/>
    <s v="Education"/>
    <s v="EDU"/>
    <x v="13"/>
    <x v="12"/>
    <m/>
    <m/>
    <s v="C(NE)"/>
    <m/>
    <n v="1"/>
    <n v="1"/>
    <n v="0.57999999999999996"/>
  </r>
  <r>
    <n v="104645595"/>
    <x v="17"/>
    <x v="17"/>
    <s v="Marketing"/>
    <n v="1"/>
    <n v="1"/>
    <s v="ssmi105 "/>
    <s v="Business and Economics"/>
    <s v="BEC"/>
    <x v="27"/>
    <x v="26"/>
    <m/>
    <m/>
    <s v="C(NE)"/>
    <m/>
    <n v="1"/>
    <n v="1"/>
    <n v="1"/>
  </r>
  <r>
    <n v="103835714"/>
    <x v="17"/>
    <x v="17"/>
    <s v="Learning, Development &amp; Professional Practice"/>
    <n v="1"/>
    <n v="1"/>
    <s v="sspo003 "/>
    <s v="Education"/>
    <s v="EDU"/>
    <x v="13"/>
    <x v="12"/>
    <m/>
    <m/>
    <s v="R"/>
    <m/>
    <n v="1"/>
    <n v="0"/>
    <n v="0"/>
  </r>
  <r>
    <n v="105460154"/>
    <x v="17"/>
    <x v="17"/>
    <s v="Economics"/>
    <n v="0.62"/>
    <n v="0.62"/>
    <s v="sstj003 "/>
    <s v="Business and Economics"/>
    <s v="BEC"/>
    <x v="39"/>
    <x v="39"/>
    <m/>
    <m/>
    <s v="B"/>
    <m/>
    <n v="1"/>
    <n v="3"/>
    <n v="1.8599999999999999"/>
  </r>
  <r>
    <n v="109194280"/>
    <x v="17"/>
    <x v="17"/>
    <s v="Medical Sciences"/>
    <n v="1"/>
    <n v="1"/>
    <s v="sswi001 "/>
    <s v="Medicine and Public Health"/>
    <s v="MEDPH"/>
    <x v="35"/>
    <x v="35"/>
    <m/>
    <m/>
    <s v="B"/>
    <m/>
    <n v="2.5"/>
    <n v="3"/>
    <n v="7.5"/>
  </r>
  <r>
    <n v="103303430"/>
    <x v="17"/>
    <x v="17"/>
    <s v="Te Puna Wananga"/>
    <n v="1"/>
    <n v="1"/>
    <s v="stam025 "/>
    <s v="Education"/>
    <s v="EDU"/>
    <x v="13"/>
    <x v="12"/>
    <m/>
    <m/>
    <s v="R"/>
    <m/>
    <n v="1"/>
    <n v="0"/>
    <n v="0"/>
  </r>
  <r>
    <n v="109473274"/>
    <x v="17"/>
    <x v="17"/>
    <s v="Mathematics"/>
    <n v="1"/>
    <n v="1"/>
    <s v="stay013 "/>
    <s v="Mathematical and Information Sciences and Technology"/>
    <s v="MIST"/>
    <x v="25"/>
    <x v="24"/>
    <m/>
    <m/>
    <s v="C"/>
    <m/>
    <n v="1"/>
    <n v="1"/>
    <n v="1"/>
  </r>
  <r>
    <n v="105919586"/>
    <x v="17"/>
    <x v="17"/>
    <s v="Population Health"/>
    <n v="1"/>
    <n v="1"/>
    <s v="stho069 "/>
    <s v="Medicine and Public Health"/>
    <s v="MEDPH"/>
    <x v="16"/>
    <x v="15"/>
    <m/>
    <m/>
    <s v="C(NE)"/>
    <m/>
    <n v="2.5"/>
    <n v="1"/>
    <n v="2.5"/>
  </r>
  <r>
    <n v="111269522"/>
    <x v="17"/>
    <x v="17"/>
    <s v="Environment"/>
    <n v="0.2"/>
    <n v="0.2"/>
    <s v="sthr004 "/>
    <s v="Biological Sciences"/>
    <s v="BIOS"/>
    <x v="7"/>
    <x v="7"/>
    <m/>
    <m/>
    <s v="A"/>
    <m/>
    <n v="2"/>
    <n v="5"/>
    <n v="2"/>
  </r>
  <r>
    <n v="105456533"/>
    <x v="17"/>
    <x v="17"/>
    <s v="Maori, Pacific and Development Studies"/>
    <n v="1"/>
    <n v="1"/>
    <s v="stia002 "/>
    <s v="Medicine and Public Health"/>
    <s v="MEDPH"/>
    <x v="16"/>
    <x v="15"/>
    <m/>
    <m/>
    <s v="C"/>
    <m/>
    <n v="2.5"/>
    <n v="1"/>
    <n v="2.5"/>
  </r>
  <r>
    <n v="116512600"/>
    <x v="17"/>
    <x v="17"/>
    <s v="Population Health"/>
    <n v="0.86"/>
    <n v="0.86"/>
    <s v="stin020 "/>
    <s v="Medicine and Public Health"/>
    <s v="MEDPH"/>
    <x v="16"/>
    <x v="15"/>
    <m/>
    <m/>
    <s v="C"/>
    <m/>
    <n v="2.5"/>
    <n v="1"/>
    <n v="2.15"/>
  </r>
  <r>
    <n v="104830311"/>
    <x v="17"/>
    <x v="17"/>
    <s v="Medical Sciences"/>
    <n v="1"/>
    <n v="1"/>
    <s v="ston024 "/>
    <s v="Physical Sciences"/>
    <s v="PHYSC"/>
    <x v="11"/>
    <x v="10"/>
    <m/>
    <m/>
    <s v="C(NE)"/>
    <m/>
    <n v="2"/>
    <n v="1"/>
    <n v="2"/>
  </r>
  <r>
    <n v="108778262"/>
    <x v="17"/>
    <x v="17"/>
    <s v="Architecture &amp; Planning"/>
    <n v="1"/>
    <n v="1"/>
    <s v="stre006 "/>
    <s v="Engineering Technology and Architecture"/>
    <s v="ETA"/>
    <x v="32"/>
    <x v="31"/>
    <m/>
    <m/>
    <s v="B"/>
    <m/>
    <n v="2.5"/>
    <n v="3"/>
    <n v="7.5"/>
  </r>
  <r>
    <n v="109190109"/>
    <x v="17"/>
    <x v="17"/>
    <s v="Anthropology"/>
    <n v="1"/>
    <n v="1"/>
    <s v="strn001 "/>
    <s v="Social Sciences and Other Cultural/Social Sciences"/>
    <s v="SSOCSS"/>
    <x v="34"/>
    <x v="34"/>
    <m/>
    <m/>
    <s v="B"/>
    <m/>
    <n v="1"/>
    <n v="3"/>
    <n v="3"/>
  </r>
  <r>
    <n v="107164038"/>
    <x v="17"/>
    <x v="17"/>
    <s v="Environment"/>
    <n v="1"/>
    <n v="1"/>
    <s v="stro014 "/>
    <s v="Engineering Technology and Architecture"/>
    <s v="ETA"/>
    <x v="4"/>
    <x v="4"/>
    <m/>
    <m/>
    <s v="B"/>
    <m/>
    <n v="2.5"/>
    <n v="3"/>
    <n v="7.5"/>
  </r>
  <r>
    <n v="109199200"/>
    <x v="17"/>
    <x v="17"/>
    <s v="English"/>
    <n v="1"/>
    <n v="1"/>
    <s v="stur011 "/>
    <s v="Humanities and Law"/>
    <s v="HAL"/>
    <x v="30"/>
    <x v="29"/>
    <m/>
    <m/>
    <s v="B"/>
    <m/>
    <n v="1"/>
    <n v="3"/>
    <n v="3"/>
  </r>
  <r>
    <n v="100976992"/>
    <x v="17"/>
    <x v="17"/>
    <s v="Curriculum &amp; Pedagogy"/>
    <n v="1"/>
    <n v="1"/>
    <s v="svan010 "/>
    <s v="Education"/>
    <s v="EDU"/>
    <x v="13"/>
    <x v="12"/>
    <m/>
    <m/>
    <s v="C"/>
    <m/>
    <n v="1"/>
    <n v="1"/>
    <n v="1"/>
  </r>
  <r>
    <n v="121623295"/>
    <x v="17"/>
    <x v="17"/>
    <s v="Biological Sciences"/>
    <n v="1"/>
    <n v="1"/>
    <s v="svil008 "/>
    <s v="Biological Sciences"/>
    <s v="BIOS"/>
    <x v="12"/>
    <x v="11"/>
    <m/>
    <m/>
    <s v="A"/>
    <m/>
    <n v="2"/>
    <n v="5"/>
    <n v="10"/>
  </r>
  <r>
    <n v="109195366"/>
    <x v="17"/>
    <x v="17"/>
    <s v="Medical Sciences"/>
    <n v="1"/>
    <n v="1"/>
    <s v="svla001 "/>
    <s v="Medicine and Public Health"/>
    <s v="MEDPH"/>
    <x v="35"/>
    <x v="35"/>
    <m/>
    <m/>
    <s v="B"/>
    <m/>
    <n v="2.5"/>
    <n v="3"/>
    <n v="7.5"/>
  </r>
  <r>
    <n v="109196666"/>
    <x v="17"/>
    <x v="17"/>
    <s v="Mathematics"/>
    <n v="1"/>
    <n v="1"/>
    <s v="swal089 "/>
    <s v="Mathematical and Information Sciences and Technology"/>
    <s v="MIST"/>
    <x v="25"/>
    <x v="24"/>
    <m/>
    <m/>
    <s v="B"/>
    <m/>
    <n v="1"/>
    <n v="3"/>
    <n v="3"/>
  </r>
  <r>
    <n v="109196758"/>
    <x v="17"/>
    <x v="17"/>
    <s v="Sport &amp; Exercise Science"/>
    <n v="1"/>
    <n v="1"/>
    <s v="swal093 "/>
    <s v="Medicine and Public Health"/>
    <s v="MEDPH"/>
    <x v="35"/>
    <x v="35"/>
    <m/>
    <m/>
    <s v="C"/>
    <m/>
    <n v="2.5"/>
    <n v="1"/>
    <n v="2.5"/>
  </r>
  <r>
    <n v="120689641"/>
    <x v="17"/>
    <x v="17"/>
    <s v="Mathematics"/>
    <n v="1"/>
    <n v="1"/>
    <s v="swan026 "/>
    <s v="Mathematical and Information Sciences and Technology"/>
    <s v="MIST"/>
    <x v="25"/>
    <x v="24"/>
    <m/>
    <m/>
    <s v="B"/>
    <m/>
    <n v="1"/>
    <n v="3"/>
    <n v="3"/>
  </r>
  <r>
    <n v="109201530"/>
    <x v="17"/>
    <x v="17"/>
    <s v="Nursing"/>
    <n v="0.8"/>
    <n v="0.8"/>
    <s v="swat066 "/>
    <s v="Health"/>
    <s v="HEALTH"/>
    <x v="21"/>
    <x v="20"/>
    <m/>
    <m/>
    <s v="C"/>
    <m/>
    <n v="2"/>
    <n v="1"/>
    <n v="1.6"/>
  </r>
  <r>
    <n v="106758713"/>
    <x v="17"/>
    <x v="17"/>
    <s v="Civil &amp; Environmental Engineering"/>
    <n v="1"/>
    <n v="1"/>
    <s v="swil131 "/>
    <s v="Engineering Technology and Architecture"/>
    <s v="ETA"/>
    <x v="32"/>
    <x v="31"/>
    <m/>
    <m/>
    <s v="A"/>
    <m/>
    <n v="2.5"/>
    <n v="5"/>
    <n v="12.5"/>
  </r>
  <r>
    <n v="141588095"/>
    <x v="17"/>
    <x v="17"/>
    <s v="Medical Sciences"/>
    <n v="1"/>
    <n v="1"/>
    <s v="swil384 "/>
    <s v="Medicine and Public Health"/>
    <s v="MEDPH"/>
    <x v="35"/>
    <x v="35"/>
    <m/>
    <m/>
    <s v="B"/>
    <m/>
    <n v="2.5"/>
    <n v="3"/>
    <n v="7.5"/>
  </r>
  <r>
    <n v="141786144"/>
    <x v="17"/>
    <x v="17"/>
    <s v="Political Studies"/>
    <n v="1"/>
    <n v="1"/>
    <s v="swin040 "/>
    <s v="Social Sciences and Other Cultural/Social Sciences"/>
    <s v="SSOCSS"/>
    <x v="10"/>
    <x v="6"/>
    <m/>
    <m/>
    <s v="C"/>
    <m/>
    <n v="1"/>
    <n v="1"/>
    <n v="1"/>
  </r>
  <r>
    <n v="109199997"/>
    <x v="17"/>
    <x v="17"/>
    <s v="Biological Sciences"/>
    <n v="1"/>
    <n v="1"/>
    <s v="swri015 "/>
    <s v="Biological Sciences"/>
    <s v="BIOS"/>
    <x v="7"/>
    <x v="7"/>
    <m/>
    <m/>
    <s v="B"/>
    <m/>
    <n v="2"/>
    <n v="3"/>
    <n v="6"/>
  </r>
  <r>
    <n v="109190152"/>
    <x v="17"/>
    <x v="17"/>
    <s v="Mechanical Engineering"/>
    <n v="1"/>
    <n v="1"/>
    <s v="sxie007 "/>
    <s v="Engineering Technology and Architecture"/>
    <s v="ETA"/>
    <x v="4"/>
    <x v="4"/>
    <m/>
    <m/>
    <s v="A"/>
    <m/>
    <n v="2.5"/>
    <n v="5"/>
    <n v="12.5"/>
  </r>
  <r>
    <n v="105437061"/>
    <x v="17"/>
    <x v="17"/>
    <s v="Chemical Sciences"/>
    <n v="1"/>
    <n v="1"/>
    <s v="syan023 "/>
    <s v="Physical Sciences"/>
    <s v="PHYSC"/>
    <x v="11"/>
    <x v="10"/>
    <m/>
    <m/>
    <s v="C(NE)"/>
    <m/>
    <n v="2"/>
    <n v="1"/>
    <n v="2"/>
  </r>
  <r>
    <n v="105394665"/>
    <x v="22"/>
    <x v="22"/>
    <s v="BFA"/>
    <n v="1"/>
    <n v="1"/>
    <s v="SymondsH "/>
    <s v="Creative and Performing Arts"/>
    <s v="CPA"/>
    <x v="2"/>
    <x v="2"/>
    <m/>
    <m/>
    <s v="C"/>
    <m/>
    <n v="2"/>
    <n v="1"/>
    <n v="2"/>
  </r>
  <r>
    <n v="105450178"/>
    <x v="17"/>
    <x v="17"/>
    <s v="Engineering Science"/>
    <n v="1"/>
    <n v="1"/>
    <s v="szar001 "/>
    <s v="Engineering Technology and Architecture"/>
    <s v="ETA"/>
    <x v="4"/>
    <x v="4"/>
    <m/>
    <m/>
    <s v="B"/>
    <m/>
    <n v="2.5"/>
    <n v="3"/>
    <n v="7.5"/>
  </r>
  <r>
    <n v="107874303"/>
    <x v="17"/>
    <x v="17"/>
    <s v="Biological Sciences"/>
    <n v="1"/>
    <n v="1"/>
    <s v="szha004 "/>
    <s v="Biological Sciences"/>
    <s v="BIOS"/>
    <x v="12"/>
    <x v="11"/>
    <m/>
    <m/>
    <s v="B"/>
    <m/>
    <n v="2"/>
    <n v="3"/>
    <n v="6"/>
  </r>
  <r>
    <n v="109201847"/>
    <x v="17"/>
    <x v="17"/>
    <s v="European Languages &amp; Literature"/>
    <n v="1"/>
    <n v="1"/>
    <s v="tada013 "/>
    <s v="Humanities and Law"/>
    <s v="HAL"/>
    <x v="18"/>
    <x v="17"/>
    <m/>
    <m/>
    <s v="A"/>
    <m/>
    <n v="1"/>
    <n v="5"/>
    <n v="5"/>
  </r>
  <r>
    <n v="105456482"/>
    <x v="17"/>
    <x v="17"/>
    <s v="European Languages &amp; Literature"/>
    <n v="1"/>
    <n v="1"/>
    <s v="taga001 "/>
    <s v="Humanities and Law"/>
    <s v="HAL"/>
    <x v="18"/>
    <x v="17"/>
    <m/>
    <m/>
    <s v="C"/>
    <m/>
    <n v="1"/>
    <n v="1"/>
    <n v="1"/>
  </r>
  <r>
    <n v="109196441"/>
    <x v="17"/>
    <x v="17"/>
    <s v="Info Systems &amp; Operations Mgmt"/>
    <n v="1"/>
    <n v="1"/>
    <s v="tart002 "/>
    <s v="Mathematical and Information Sciences and Technology"/>
    <s v="MIST"/>
    <x v="5"/>
    <x v="5"/>
    <m/>
    <m/>
    <s v="B"/>
    <m/>
    <n v="2"/>
    <n v="3"/>
    <n v="6"/>
  </r>
  <r>
    <n v="109198018"/>
    <x v="17"/>
    <x v="17"/>
    <s v="Population Health"/>
    <n v="1"/>
    <n v="1"/>
    <s v="tash001 "/>
    <s v="Medicine and Public Health"/>
    <s v="MEDPH"/>
    <x v="16"/>
    <x v="15"/>
    <m/>
    <m/>
    <s v="A"/>
    <m/>
    <n v="2.5"/>
    <n v="5"/>
    <n v="12.5"/>
  </r>
  <r>
    <n v="97450266"/>
    <x v="17"/>
    <x v="17"/>
    <s v="Pharmacy"/>
    <n v="1"/>
    <n v="1"/>
    <s v="tasp002 "/>
    <s v="Health"/>
    <s v="HEALTH"/>
    <x v="41"/>
    <x v="41"/>
    <m/>
    <m/>
    <s v="R(NE)"/>
    <m/>
    <n v="2.5"/>
    <n v="0"/>
    <n v="0"/>
  </r>
  <r>
    <n v="141588424"/>
    <x v="17"/>
    <x v="17"/>
    <s v="Bioengineering Institute"/>
    <n v="1"/>
    <n v="1"/>
    <s v="tbes006 "/>
    <s v="Engineering Technology and Architecture"/>
    <s v="ETA"/>
    <x v="4"/>
    <x v="4"/>
    <m/>
    <m/>
    <s v="A"/>
    <m/>
    <n v="2.5"/>
    <n v="5"/>
    <n v="12.5"/>
  </r>
  <r>
    <n v="120714469"/>
    <x v="17"/>
    <x v="17"/>
    <s v="English"/>
    <n v="1"/>
    <n v="1"/>
    <s v="tbis011 "/>
    <s v="Humanities and Law"/>
    <s v="HAL"/>
    <x v="30"/>
    <x v="29"/>
    <m/>
    <m/>
    <s v="B"/>
    <m/>
    <n v="1"/>
    <n v="3"/>
    <n v="3"/>
  </r>
  <r>
    <n v="141588373"/>
    <x v="17"/>
    <x v="17"/>
    <s v="Management &amp; Intl Business"/>
    <n v="1"/>
    <n v="1"/>
    <s v="tboh001 "/>
    <s v="Business and Economics"/>
    <s v="BEC"/>
    <x v="15"/>
    <x v="14"/>
    <m/>
    <m/>
    <s v="C(NE)"/>
    <m/>
    <n v="1"/>
    <n v="1"/>
    <n v="1"/>
  </r>
  <r>
    <n v="109190706"/>
    <x v="17"/>
    <x v="17"/>
    <s v="Biological Sciences"/>
    <n v="1"/>
    <n v="1"/>
    <s v="tbri009 "/>
    <s v="Biological Sciences"/>
    <s v="BIOS"/>
    <x v="12"/>
    <x v="11"/>
    <m/>
    <m/>
    <s v="A"/>
    <m/>
    <n v="2"/>
    <n v="5"/>
    <n v="10"/>
  </r>
  <r>
    <n v="109133811"/>
    <x v="17"/>
    <x v="17"/>
    <s v="Curriculum &amp; Pedagogy"/>
    <n v="1"/>
    <n v="1"/>
    <s v="tbru596 "/>
    <s v="Social Sciences and Other Cultural/Social Sciences"/>
    <s v="SSOCSS"/>
    <x v="17"/>
    <x v="16"/>
    <m/>
    <m/>
    <s v="B"/>
    <m/>
    <n v="1"/>
    <n v="3"/>
    <n v="3"/>
  </r>
  <r>
    <n v="116009489"/>
    <x v="17"/>
    <x v="17"/>
    <s v="Biological Sciences"/>
    <n v="0.2"/>
    <n v="0.2"/>
    <s v="tbuc011 "/>
    <s v="Biological Sciences"/>
    <s v="BIOS"/>
    <x v="7"/>
    <x v="7"/>
    <m/>
    <m/>
    <s v="A"/>
    <m/>
    <n v="2"/>
    <n v="5"/>
    <n v="2"/>
  </r>
  <r>
    <n v="141588636"/>
    <x v="17"/>
    <x v="17"/>
    <s v="Liggins Institute"/>
    <n v="0.66"/>
    <n v="0.66"/>
    <s v="tbuk002 "/>
    <s v="Medicine and Public Health"/>
    <s v="MEDPH"/>
    <x v="35"/>
    <x v="35"/>
    <m/>
    <m/>
    <s v="B"/>
    <m/>
    <n v="2.5"/>
    <n v="3"/>
    <n v="4.95"/>
  </r>
  <r>
    <n v="109202246"/>
    <x v="17"/>
    <x v="17"/>
    <s v="School of Medicine"/>
    <n v="1"/>
    <n v="1"/>
    <s v="tcla013 "/>
    <s v="Medicine and Public Health"/>
    <s v="MEDPH"/>
    <x v="16"/>
    <x v="15"/>
    <m/>
    <m/>
    <s v="C"/>
    <m/>
    <n v="2.5"/>
    <n v="1"/>
    <n v="2.5"/>
  </r>
  <r>
    <n v="105554615"/>
    <x v="17"/>
    <x v="17"/>
    <s v="Nursing"/>
    <n v="1"/>
    <n v="1"/>
    <s v="tcla032 "/>
    <s v="Health"/>
    <s v="HEALTH"/>
    <x v="21"/>
    <x v="20"/>
    <m/>
    <m/>
    <s v="B"/>
    <m/>
    <n v="2"/>
    <n v="3"/>
    <n v="6"/>
  </r>
  <r>
    <n v="109192724"/>
    <x v="17"/>
    <x v="17"/>
    <s v="School of Medicine"/>
    <n v="1"/>
    <n v="1"/>
    <s v="tcun005 "/>
    <s v="Medicine and Public Health"/>
    <s v="MEDPH"/>
    <x v="19"/>
    <x v="18"/>
    <m/>
    <m/>
    <s v="B"/>
    <m/>
    <n v="2.5"/>
    <n v="3"/>
    <n v="7.5"/>
  </r>
  <r>
    <n v="121725449"/>
    <x v="17"/>
    <x v="17"/>
    <s v="Mechanical Engineering"/>
    <n v="1"/>
    <n v="1"/>
    <s v="tdav060 "/>
    <s v="Engineering Technology and Architecture"/>
    <s v="ETA"/>
    <x v="4"/>
    <x v="4"/>
    <m/>
    <m/>
    <s v="C(NE)"/>
    <m/>
    <n v="2.5"/>
    <n v="1"/>
    <n v="2.5"/>
  </r>
  <r>
    <n v="109201331"/>
    <x v="17"/>
    <x v="17"/>
    <s v="Biological Sciences"/>
    <n v="1"/>
    <n v="1"/>
    <s v="tden003 "/>
    <s v="Biological Sciences"/>
    <s v="BIOS"/>
    <x v="7"/>
    <x v="7"/>
    <m/>
    <m/>
    <s v="C"/>
    <m/>
    <n v="2"/>
    <n v="1"/>
    <n v="2"/>
  </r>
  <r>
    <n v="107840634"/>
    <x v="17"/>
    <x v="17"/>
    <s v="Law"/>
    <n v="1"/>
    <n v="1"/>
    <s v="tdun007 "/>
    <s v="Humanities and Law"/>
    <s v="HAL"/>
    <x v="22"/>
    <x v="21"/>
    <m/>
    <m/>
    <s v="B"/>
    <m/>
    <n v="1"/>
    <n v="3"/>
    <n v="3"/>
  </r>
  <r>
    <n v="109189913"/>
    <x v="17"/>
    <x v="17"/>
    <s v="Population Health"/>
    <n v="0.2"/>
    <n v="0.2"/>
    <s v="tfis009 "/>
    <s v="Medicine and Public Health"/>
    <s v="MEDPH"/>
    <x v="19"/>
    <x v="18"/>
    <m/>
    <m/>
    <s v="C"/>
    <m/>
    <n v="2.5"/>
    <n v="1"/>
    <n v="0.5"/>
  </r>
  <r>
    <n v="104673373"/>
    <x v="17"/>
    <x v="17"/>
    <s v="School of Medicine"/>
    <n v="0.6"/>
    <n v="0.6"/>
    <s v="tfle002 "/>
    <s v="Health"/>
    <s v="HEALTH"/>
    <x v="0"/>
    <x v="0"/>
    <m/>
    <m/>
    <s v="C(NE)"/>
    <m/>
    <n v="2"/>
    <n v="1"/>
    <n v="1.2"/>
  </r>
  <r>
    <n v="109194398"/>
    <x v="17"/>
    <x v="17"/>
    <s v="Economics"/>
    <n v="1"/>
    <n v="1"/>
    <s v="thaz002 "/>
    <s v="Business and Economics"/>
    <s v="BEC"/>
    <x v="39"/>
    <x v="39"/>
    <m/>
    <m/>
    <s v="B"/>
    <m/>
    <n v="1"/>
    <n v="3"/>
    <n v="3"/>
  </r>
  <r>
    <n v="105458380"/>
    <x v="17"/>
    <x v="17"/>
    <s v="Civil &amp; Environmental Engineering"/>
    <n v="0.75"/>
    <n v="0.75"/>
    <s v="then020 "/>
    <s v="Engineering Technology and Architecture"/>
    <s v="ETA"/>
    <x v="4"/>
    <x v="4"/>
    <m/>
    <m/>
    <s v="B"/>
    <m/>
    <n v="2.5"/>
    <n v="3"/>
    <n v="5.625"/>
  </r>
  <r>
    <n v="139347575"/>
    <x v="17"/>
    <x v="17"/>
    <s v="Medical Sciences"/>
    <n v="1"/>
    <n v="1"/>
    <s v="thol014 "/>
    <s v="Medicine and Public Health"/>
    <s v="MEDPH"/>
    <x v="35"/>
    <x v="35"/>
    <m/>
    <m/>
    <s v="R"/>
    <m/>
    <n v="2.5"/>
    <n v="0"/>
    <n v="0"/>
  </r>
  <r>
    <n v="105451360"/>
    <x v="17"/>
    <x v="17"/>
    <s v="School of Medicine"/>
    <n v="0.8"/>
    <n v="0.8"/>
    <s v="tken008 "/>
    <s v="Medicine and Public Health"/>
    <s v="MEDPH"/>
    <x v="19"/>
    <x v="18"/>
    <m/>
    <m/>
    <s v="B"/>
    <m/>
    <n v="2.5"/>
    <n v="3"/>
    <n v="6"/>
  </r>
  <r>
    <n v="118850422"/>
    <x v="17"/>
    <x v="17"/>
    <s v="Population Health"/>
    <n v="0.6"/>
    <n v="0.6"/>
    <s v="tkep001 "/>
    <s v="Māori Knowledge and Development"/>
    <s v="MKD"/>
    <x v="6"/>
    <x v="32"/>
    <m/>
    <m/>
    <s v="B"/>
    <m/>
    <n v="1"/>
    <n v="3"/>
    <n v="1.7999999999999998"/>
  </r>
  <r>
    <n v="109194528"/>
    <x v="17"/>
    <x v="17"/>
    <s v="Anthropology"/>
    <n v="1"/>
    <n v="1"/>
    <s v="tlad001 "/>
    <s v="Social Sciences and Other Cultural/Social Sciences"/>
    <s v="SSOCSS"/>
    <x v="34"/>
    <x v="34"/>
    <m/>
    <m/>
    <s v="A"/>
    <m/>
    <n v="1"/>
    <n v="5"/>
    <n v="5"/>
  </r>
  <r>
    <n v="109200427"/>
    <x v="17"/>
    <x v="17"/>
    <s v="Civil &amp; Environmental Engineering"/>
    <n v="1"/>
    <n v="1"/>
    <s v="tlar007 "/>
    <s v="Engineering Technology and Architecture"/>
    <s v="ETA"/>
    <x v="4"/>
    <x v="4"/>
    <m/>
    <m/>
    <s v="C"/>
    <m/>
    <n v="2.5"/>
    <n v="1"/>
    <n v="2.5"/>
  </r>
  <r>
    <n v="112645137"/>
    <x v="17"/>
    <x v="17"/>
    <s v="Biological Sciences"/>
    <n v="1"/>
    <n v="1"/>
    <s v="tlee004 "/>
    <s v="Biological Sciences"/>
    <s v="BIOS"/>
    <x v="12"/>
    <x v="11"/>
    <m/>
    <m/>
    <s v="C(NE)"/>
    <m/>
    <n v="2"/>
    <n v="1"/>
    <n v="2"/>
  </r>
  <r>
    <n v="104835816"/>
    <x v="17"/>
    <x v="17"/>
    <s v="Biological Sciences"/>
    <n v="1"/>
    <n v="1"/>
    <s v="tlee045 "/>
    <s v="Biological Sciences"/>
    <s v="BIOS"/>
    <x v="12"/>
    <x v="11"/>
    <m/>
    <m/>
    <s v="C(NE)"/>
    <m/>
    <n v="2"/>
    <n v="1"/>
    <n v="2"/>
  </r>
  <r>
    <n v="141785413"/>
    <x v="17"/>
    <x v="17"/>
    <s v="Accounting &amp; Finance"/>
    <n v="1"/>
    <n v="1"/>
    <s v="tlee125 "/>
    <s v="Business and Economics"/>
    <s v="BEC"/>
    <x v="29"/>
    <x v="28"/>
    <m/>
    <m/>
    <s v="B"/>
    <m/>
    <n v="1"/>
    <n v="3"/>
    <n v="3"/>
  </r>
  <r>
    <n v="141786542"/>
    <x v="17"/>
    <x v="17"/>
    <s v="Economics"/>
    <n v="1"/>
    <n v="1"/>
    <s v="tlee219 "/>
    <s v="Business and Economics"/>
    <s v="BEC"/>
    <x v="39"/>
    <x v="39"/>
    <m/>
    <m/>
    <s v="C"/>
    <m/>
    <n v="1"/>
    <n v="1"/>
    <n v="1"/>
  </r>
  <r>
    <n v="141589091"/>
    <x v="17"/>
    <x v="17"/>
    <s v="Info Systems &amp; Operations Mgmt"/>
    <n v="1"/>
    <n v="1"/>
    <s v="tlen001 "/>
    <s v="Business and Economics"/>
    <s v="BEC"/>
    <x v="15"/>
    <x v="14"/>
    <m/>
    <m/>
    <s v="A"/>
    <m/>
    <n v="1"/>
    <n v="5"/>
    <n v="5"/>
  </r>
  <r>
    <n v="141587905"/>
    <x v="17"/>
    <x v="17"/>
    <s v="Statistics"/>
    <n v="1"/>
    <n v="1"/>
    <s v="tlum005 "/>
    <s v="Mathematical and Information Sciences and Technology"/>
    <s v="MIST"/>
    <x v="23"/>
    <x v="22"/>
    <m/>
    <m/>
    <s v="A"/>
    <m/>
    <n v="1"/>
    <n v="5"/>
    <n v="5"/>
  </r>
  <r>
    <n v="105455751"/>
    <x v="17"/>
    <x v="17"/>
    <s v="Sociology"/>
    <n v="1"/>
    <n v="1"/>
    <s v="tmci005 "/>
    <s v="Māori Knowledge and Development"/>
    <s v="MKD"/>
    <x v="6"/>
    <x v="23"/>
    <m/>
    <m/>
    <s v="A"/>
    <m/>
    <n v="1"/>
    <n v="5"/>
    <n v="5"/>
  </r>
  <r>
    <n v="104965077"/>
    <x v="17"/>
    <x v="17"/>
    <s v="Bioengineering Institute"/>
    <n v="1"/>
    <n v="1"/>
    <s v="tmck021 "/>
    <s v="Engineering Technology and Architecture"/>
    <s v="ETA"/>
    <x v="4"/>
    <x v="4"/>
    <m/>
    <m/>
    <s v="B"/>
    <m/>
    <n v="2.5"/>
    <n v="3"/>
    <n v="7.5"/>
  </r>
  <r>
    <n v="109200999"/>
    <x v="17"/>
    <x v="17"/>
    <s v="Philosophy"/>
    <n v="1"/>
    <n v="1"/>
    <s v="tmul009 "/>
    <s v="Humanities and Law"/>
    <s v="HAL"/>
    <x v="38"/>
    <x v="38"/>
    <m/>
    <m/>
    <s v="A"/>
    <m/>
    <n v="1"/>
    <n v="5"/>
    <n v="5"/>
  </r>
  <r>
    <n v="109195537"/>
    <x v="17"/>
    <x v="17"/>
    <s v="Medical Sciences"/>
    <n v="1"/>
    <n v="1"/>
    <s v="tpro004 "/>
    <s v="Medicine and Public Health"/>
    <s v="MEDPH"/>
    <x v="35"/>
    <x v="35"/>
    <m/>
    <m/>
    <s v="A"/>
    <m/>
    <n v="2.5"/>
    <n v="5"/>
    <n v="12.5"/>
  </r>
  <r>
    <n v="119841743"/>
    <x v="17"/>
    <x v="17"/>
    <s v="Music"/>
    <n v="0.97"/>
    <n v="0.97"/>
    <s v="trak001 "/>
    <s v="Creative and Performing Arts"/>
    <s v="CPA"/>
    <x v="26"/>
    <x v="25"/>
    <m/>
    <m/>
    <s v="C"/>
    <m/>
    <n v="2"/>
    <n v="1"/>
    <n v="1.94"/>
  </r>
  <r>
    <n v="109191942"/>
    <x v="17"/>
    <x v="17"/>
    <s v="Leigh Marine Research Centre"/>
    <n v="1"/>
    <n v="1"/>
    <s v="tree008 "/>
    <s v="Biological Sciences"/>
    <s v="BIOS"/>
    <x v="12"/>
    <x v="11"/>
    <m/>
    <m/>
    <s v="C"/>
    <m/>
    <n v="2"/>
    <n v="1"/>
    <n v="2"/>
  </r>
  <r>
    <n v="107116774"/>
    <x v="17"/>
    <x v="17"/>
    <s v="Population Health"/>
    <n v="0.5"/>
    <n v="0.5"/>
    <s v="trid002 "/>
    <s v="Medicine and Public Health"/>
    <s v="MEDPH"/>
    <x v="16"/>
    <x v="15"/>
    <m/>
    <m/>
    <s v="B"/>
    <m/>
    <n v="2.5"/>
    <n v="3"/>
    <n v="3.75"/>
  </r>
  <r>
    <n v="107796598"/>
    <x v="17"/>
    <x v="17"/>
    <s v="Critical Studies in Education"/>
    <n v="1"/>
    <n v="1"/>
    <s v="tsam002 "/>
    <s v="Education"/>
    <s v="EDU"/>
    <x v="13"/>
    <x v="12"/>
    <m/>
    <m/>
    <s v="C"/>
    <m/>
    <n v="1"/>
    <n v="1"/>
    <n v="1"/>
  </r>
  <r>
    <n v="109196903"/>
    <x v="17"/>
    <x v="17"/>
    <s v="School of Medicine"/>
    <n v="1"/>
    <n v="1"/>
    <s v="tshe011 "/>
    <s v="Medicine and Public Health"/>
    <s v="MEDPH"/>
    <x v="35"/>
    <x v="35"/>
    <m/>
    <m/>
    <s v="B"/>
    <m/>
    <n v="2.5"/>
    <n v="3"/>
    <n v="7.5"/>
  </r>
  <r>
    <n v="120691086"/>
    <x v="17"/>
    <x v="17"/>
    <s v="Chemical Sciences"/>
    <n v="1"/>
    <n v="1"/>
    <s v="tsoh003 "/>
    <s v="Physical Sciences"/>
    <s v="PHYSC"/>
    <x v="11"/>
    <x v="10"/>
    <m/>
    <m/>
    <s v="B"/>
    <m/>
    <n v="2"/>
    <n v="3"/>
    <n v="6"/>
  </r>
  <r>
    <n v="114176029"/>
    <x v="17"/>
    <x v="17"/>
    <s v="Population Health"/>
    <n v="1"/>
    <n v="1"/>
    <s v="ttee002 "/>
    <s v="Medicine and Public Health"/>
    <s v="MEDPH"/>
    <x v="16"/>
    <x v="15"/>
    <m/>
    <m/>
    <s v="C"/>
    <m/>
    <n v="2.5"/>
    <n v="1"/>
    <n v="2.5"/>
  </r>
  <r>
    <n v="109196255"/>
    <x v="17"/>
    <x v="17"/>
    <s v="Population Health"/>
    <n v="1"/>
    <n v="1"/>
    <s v="tten003 "/>
    <s v="Medicine and Public Health"/>
    <s v="MEDPH"/>
    <x v="16"/>
    <x v="15"/>
    <m/>
    <m/>
    <s v="B"/>
    <m/>
    <n v="2.5"/>
    <n v="3"/>
    <n v="7.5"/>
  </r>
  <r>
    <n v="108489940"/>
    <x v="17"/>
    <x v="17"/>
    <s v="Curriculum &amp; Pedagogy"/>
    <n v="1"/>
    <n v="1"/>
    <s v="tthw002 "/>
    <s v="Education"/>
    <s v="EDU"/>
    <x v="13"/>
    <x v="12"/>
    <m/>
    <m/>
    <s v="C"/>
    <m/>
    <n v="1"/>
    <n v="1"/>
    <n v="1"/>
  </r>
  <r>
    <n v="120689840"/>
    <x v="17"/>
    <x v="17"/>
    <s v="Applied Language Studies and Linguistics"/>
    <n v="1"/>
    <n v="1"/>
    <s v="ttin009 "/>
    <s v="Education"/>
    <s v="EDU"/>
    <x v="13"/>
    <x v="12"/>
    <m/>
    <m/>
    <s v="B"/>
    <m/>
    <n v="1"/>
    <n v="3"/>
    <n v="3"/>
  </r>
  <r>
    <n v="141786264"/>
    <x v="17"/>
    <x v="17"/>
    <s v="Statistics"/>
    <n v="0.2"/>
    <n v="0.2"/>
    <s v="ttur023 "/>
    <s v="Mathematical and Information Sciences and Technology"/>
    <s v="MIST"/>
    <x v="23"/>
    <x v="22"/>
    <m/>
    <m/>
    <s v="C"/>
    <m/>
    <n v="1"/>
    <n v="1"/>
    <n v="0.2"/>
  </r>
  <r>
    <n v="109194597"/>
    <x v="17"/>
    <x v="17"/>
    <s v="Political Studies"/>
    <n v="1"/>
    <n v="1"/>
    <s v="twil057 "/>
    <s v="Humanities and Law"/>
    <s v="HAL"/>
    <x v="38"/>
    <x v="38"/>
    <m/>
    <m/>
    <s v="A"/>
    <m/>
    <n v="1"/>
    <n v="5"/>
    <n v="5"/>
  </r>
  <r>
    <n v="109200029"/>
    <x v="17"/>
    <x v="17"/>
    <s v="Fine Arts"/>
    <n v="1"/>
    <n v="1"/>
    <s v="twin005 "/>
    <s v="Creative and Performing Arts"/>
    <s v="CPA"/>
    <x v="2"/>
    <x v="2"/>
    <m/>
    <m/>
    <s v="C"/>
    <m/>
    <n v="2"/>
    <n v="1"/>
    <n v="2"/>
  </r>
  <r>
    <n v="141837479"/>
    <x v="17"/>
    <x v="17"/>
    <s v="Chemical Sciences"/>
    <n v="1"/>
    <n v="1"/>
    <s v="twoo835 "/>
    <s v="Physical Sciences"/>
    <s v="PHYSC"/>
    <x v="11"/>
    <x v="10"/>
    <m/>
    <m/>
    <s v="C(NE)"/>
    <m/>
    <n v="2"/>
    <n v="1"/>
    <n v="2"/>
  </r>
  <r>
    <n v="109199305"/>
    <x v="17"/>
    <x v="17"/>
    <s v="School of Medicine"/>
    <n v="1"/>
    <n v="1"/>
    <s v="twou001 "/>
    <s v="Social Sciences and Other Cultural/Social Sciences"/>
    <s v="SSOCSS"/>
    <x v="3"/>
    <x v="3"/>
    <m/>
    <m/>
    <s v="C"/>
    <m/>
    <n v="2"/>
    <n v="1"/>
    <n v="2"/>
  </r>
  <r>
    <n v="109199387"/>
    <x v="17"/>
    <x v="17"/>
    <s v="Statistics"/>
    <n v="1"/>
    <n v="1"/>
    <s v="tyee001 "/>
    <s v="Mathematical and Information Sciences and Technology"/>
    <s v="MIST"/>
    <x v="23"/>
    <x v="22"/>
    <m/>
    <m/>
    <s v="C"/>
    <m/>
    <n v="1"/>
    <n v="1"/>
    <n v="1"/>
  </r>
  <r>
    <n v="141588304"/>
    <x v="17"/>
    <x v="17"/>
    <s v="Civil &amp; Environmental Engineering"/>
    <n v="1"/>
    <n v="1"/>
    <s v="tyiu003 "/>
    <s v="Engineering Technology and Architecture"/>
    <s v="ETA"/>
    <x v="4"/>
    <x v="4"/>
    <m/>
    <m/>
    <s v="B"/>
    <m/>
    <n v="2.5"/>
    <n v="3"/>
    <n v="7.5"/>
  </r>
  <r>
    <n v="109193256"/>
    <x v="17"/>
    <x v="17"/>
    <s v="Music"/>
    <n v="1"/>
    <n v="1"/>
    <s v="ugro001 "/>
    <s v="Creative and Performing Arts"/>
    <s v="CPA"/>
    <x v="26"/>
    <x v="25"/>
    <m/>
    <m/>
    <s v="B"/>
    <m/>
    <n v="2"/>
    <n v="3"/>
    <n v="6"/>
  </r>
  <r>
    <n v="109200575"/>
    <x v="17"/>
    <x v="17"/>
    <s v="Computer Science"/>
    <n v="1"/>
    <n v="1"/>
    <s v="ugue001 "/>
    <s v="Engineering Technology and Architecture"/>
    <s v="ETA"/>
    <x v="4"/>
    <x v="4"/>
    <m/>
    <m/>
    <s v="C"/>
    <m/>
    <n v="2.5"/>
    <n v="1"/>
    <n v="2.5"/>
  </r>
  <r>
    <n v="109199798"/>
    <x v="17"/>
    <x v="17"/>
    <s v="Electrical &amp; Computer Engineering"/>
    <n v="1"/>
    <n v="1"/>
    <s v="umad001 "/>
    <s v="Engineering Technology and Architecture"/>
    <s v="ETA"/>
    <x v="4"/>
    <x v="4"/>
    <m/>
    <m/>
    <s v="A"/>
    <m/>
    <n v="2.5"/>
    <n v="5"/>
    <n v="12.5"/>
  </r>
  <r>
    <n v="120690488"/>
    <x v="17"/>
    <x v="17"/>
    <s v="Architecture &amp; Planning"/>
    <n v="1"/>
    <n v="1"/>
    <s v="urie001 "/>
    <s v="Engineering Technology and Architecture"/>
    <s v="ETA"/>
    <x v="32"/>
    <x v="31"/>
    <m/>
    <m/>
    <s v="C"/>
    <m/>
    <n v="2.5"/>
    <n v="1"/>
    <n v="2.5"/>
  </r>
  <r>
    <n v="141785666"/>
    <x v="17"/>
    <x v="17"/>
    <s v="Pharmacy"/>
    <n v="0.77"/>
    <n v="0.77"/>
    <s v="vand032 "/>
    <s v="Medicine and Public Health"/>
    <s v="MEDPH"/>
    <x v="19"/>
    <x v="18"/>
    <m/>
    <m/>
    <s v="B"/>
    <m/>
    <n v="2.5"/>
    <n v="3"/>
    <n v="5.7750000000000004"/>
  </r>
  <r>
    <n v="109200519"/>
    <x v="17"/>
    <x v="17"/>
    <s v="Psychology"/>
    <n v="1"/>
    <n v="1"/>
    <s v="vbra006 "/>
    <s v="Social Sciences and Other Cultural/Social Sciences"/>
    <s v="SSOCSS"/>
    <x v="3"/>
    <x v="3"/>
    <m/>
    <m/>
    <s v="A"/>
    <m/>
    <n v="2"/>
    <n v="5"/>
    <n v="10"/>
  </r>
  <r>
    <n v="108785768"/>
    <x v="17"/>
    <x v="17"/>
    <s v="Critical Studies in Education"/>
    <n v="0.64"/>
    <n v="0.64"/>
    <s v="vcar003 "/>
    <s v="Education"/>
    <s v="EDU"/>
    <x v="13"/>
    <x v="12"/>
    <m/>
    <m/>
    <s v="B"/>
    <m/>
    <n v="1"/>
    <n v="3"/>
    <n v="1.92"/>
  </r>
  <r>
    <n v="141588901"/>
    <x v="17"/>
    <x v="17"/>
    <s v="Film, Television &amp; Media Studies"/>
    <n v="1"/>
    <n v="1"/>
    <s v="vcar206 "/>
    <s v="Social Sciences and Other Cultural/Social Sciences"/>
    <s v="SSOCSS"/>
    <x v="17"/>
    <x v="16"/>
    <m/>
    <m/>
    <s v="C(NE)"/>
    <m/>
    <n v="1"/>
    <n v="1"/>
    <n v="1"/>
  </r>
  <r>
    <n v="103033483"/>
    <x v="17"/>
    <x v="17"/>
    <s v="Education Faculty Admin"/>
    <n v="1"/>
    <n v="1"/>
    <s v="vcom001 "/>
    <s v="Education"/>
    <s v="EDU"/>
    <x v="13"/>
    <x v="12"/>
    <m/>
    <m/>
    <s v="C"/>
    <m/>
    <n v="1"/>
    <n v="1"/>
    <n v="1"/>
  </r>
  <r>
    <n v="109196745"/>
    <x v="17"/>
    <x v="17"/>
    <s v="Sociology"/>
    <n v="1"/>
    <n v="1"/>
    <s v="veli002 "/>
    <s v="Social Sciences and Other Cultural/Social Sciences"/>
    <s v="SSOCSS"/>
    <x v="24"/>
    <x v="23"/>
    <m/>
    <m/>
    <s v="B"/>
    <m/>
    <n v="1"/>
    <n v="3"/>
    <n v="3"/>
  </r>
  <r>
    <n v="141588610"/>
    <x v="17"/>
    <x v="17"/>
    <s v="European Languages &amp; Literature"/>
    <n v="1"/>
    <n v="1"/>
    <s v="venr002 "/>
    <s v="Humanities and Law"/>
    <s v="HAL"/>
    <x v="18"/>
    <x v="17"/>
    <m/>
    <m/>
    <s v="C(NE)"/>
    <m/>
    <n v="1"/>
    <n v="1"/>
    <n v="1"/>
  </r>
  <r>
    <n v="679496"/>
    <x v="17"/>
    <x v="17"/>
    <s v="Biological Sciences"/>
    <n v="0.98"/>
    <n v="0.98"/>
    <s v="vfei001 "/>
    <s v="Biological Sciences"/>
    <s v="BIOS"/>
    <x v="12"/>
    <x v="11"/>
    <m/>
    <m/>
    <s v="R(NE)"/>
    <m/>
    <n v="2"/>
    <n v="0"/>
    <n v="0"/>
  </r>
  <r>
    <n v="115413951"/>
    <x v="17"/>
    <x v="17"/>
    <s v="School of Medicine"/>
    <n v="1"/>
    <n v="1"/>
    <s v="vgib011 "/>
    <s v="Medicine and Public Health"/>
    <s v="MEDPH"/>
    <x v="16"/>
    <x v="15"/>
    <m/>
    <m/>
    <s v="C"/>
    <m/>
    <n v="2.5"/>
    <n v="1"/>
    <n v="2.5"/>
  </r>
  <r>
    <n v="141588294"/>
    <x v="17"/>
    <x v="17"/>
    <s v="Civil &amp; Environmental Engineering"/>
    <n v="1"/>
    <n v="1"/>
    <s v="vgon003 "/>
    <s v="Engineering Technology and Architecture"/>
    <s v="ETA"/>
    <x v="4"/>
    <x v="4"/>
    <m/>
    <m/>
    <s v="C(NE)"/>
    <m/>
    <n v="2.5"/>
    <n v="1"/>
    <n v="2.5"/>
  </r>
  <r>
    <n v="109191968"/>
    <x v="17"/>
    <x v="17"/>
    <s v="Classics and Art History"/>
    <n v="0.5"/>
    <n v="0.5"/>
    <s v="vgra011 "/>
    <s v="Humanities and Law"/>
    <s v="HAL"/>
    <x v="14"/>
    <x v="13"/>
    <m/>
    <m/>
    <s v="A"/>
    <m/>
    <n v="1"/>
    <n v="5"/>
    <n v="2.5"/>
  </r>
  <r>
    <n v="118143490"/>
    <x v="17"/>
    <x v="17"/>
    <s v="Medical Sciences"/>
    <n v="0.8"/>
    <n v="0.8"/>
    <s v="vhin002 "/>
    <s v="Medicine and Public Health"/>
    <s v="MEDPH"/>
    <x v="19"/>
    <x v="18"/>
    <m/>
    <m/>
    <s v="R(NE)"/>
    <m/>
    <n v="2.5"/>
    <n v="0"/>
    <n v="0"/>
  </r>
  <r>
    <n v="120913157"/>
    <x v="17"/>
    <x v="17"/>
    <s v="School of Medicine"/>
    <n v="0.6"/>
    <n v="0.6"/>
    <s v="vjor001 "/>
    <s v="Medicine and Public Health"/>
    <s v="MEDPH"/>
    <x v="16"/>
    <x v="15"/>
    <m/>
    <m/>
    <s v="C"/>
    <m/>
    <n v="2.5"/>
    <n v="1"/>
    <n v="1.5"/>
  </r>
  <r>
    <n v="105553328"/>
    <x v="17"/>
    <x v="17"/>
    <s v="Mathematics"/>
    <n v="1"/>
    <n v="1"/>
    <s v="vkir001 "/>
    <s v="Mathematical and Information Sciences and Technology"/>
    <s v="MIST"/>
    <x v="25"/>
    <x v="24"/>
    <m/>
    <m/>
    <s v="B"/>
    <m/>
    <n v="1"/>
    <n v="3"/>
    <n v="3"/>
  </r>
  <r>
    <n v="109201081"/>
    <x v="17"/>
    <x v="17"/>
    <s v="Physics"/>
    <n v="1"/>
    <n v="1"/>
    <s v="vkru002 "/>
    <s v="Physical Sciences"/>
    <s v="PHYSC"/>
    <x v="28"/>
    <x v="27"/>
    <m/>
    <m/>
    <s v="B"/>
    <m/>
    <n v="2"/>
    <n v="3"/>
    <n v="6"/>
  </r>
  <r>
    <n v="109200774"/>
    <x v="17"/>
    <x v="17"/>
    <s v="Psychology"/>
    <n v="1"/>
    <n v="1"/>
    <s v="vlim003 "/>
    <s v="Social Sciences and Other Cultural/Social Sciences"/>
    <s v="SSOCSS"/>
    <x v="3"/>
    <x v="3"/>
    <m/>
    <m/>
    <s v="B"/>
    <m/>
    <n v="2"/>
    <n v="3"/>
    <n v="6"/>
  </r>
  <r>
    <n v="3757535"/>
    <x v="17"/>
    <x v="17"/>
    <s v="Accounting &amp; Finance"/>
    <n v="1"/>
    <n v="1"/>
    <s v="vnai008 "/>
    <s v="Business and Economics"/>
    <s v="BEC"/>
    <x v="29"/>
    <x v="28"/>
    <m/>
    <m/>
    <s v="A"/>
    <m/>
    <n v="1"/>
    <n v="5"/>
    <n v="5"/>
  </r>
  <r>
    <n v="105458074"/>
    <x v="17"/>
    <x v="17"/>
    <s v="Population Health"/>
    <n v="1"/>
    <n v="1"/>
    <s v="vnos001 "/>
    <s v="Medicine and Public Health"/>
    <s v="MEDPH"/>
    <x v="16"/>
    <x v="15"/>
    <m/>
    <m/>
    <s v="C"/>
    <m/>
    <n v="2.5"/>
    <n v="1"/>
    <n v="2.5"/>
  </r>
  <r>
    <n v="109202205"/>
    <x v="17"/>
    <x v="17"/>
    <s v="Population Health"/>
    <n v="0.94"/>
    <n v="0.94"/>
    <s v="vpar001 "/>
    <s v="Medicine and Public Health"/>
    <s v="MEDPH"/>
    <x v="35"/>
    <x v="35"/>
    <m/>
    <m/>
    <s v="C"/>
    <m/>
    <n v="2.5"/>
    <n v="1"/>
    <n v="2.3499999999999996"/>
  </r>
  <r>
    <n v="141588345"/>
    <x v="17"/>
    <x v="17"/>
    <s v="Info Systems &amp; Operations Mgmt"/>
    <n v="1"/>
    <n v="1"/>
    <s v="vpav002 "/>
    <s v="Business and Economics"/>
    <s v="BEC"/>
    <x v="15"/>
    <x v="14"/>
    <m/>
    <m/>
    <s v="C(NE)"/>
    <m/>
    <n v="1"/>
    <n v="1"/>
    <n v="1"/>
  </r>
  <r>
    <n v="109277187"/>
    <x v="17"/>
    <x v="17"/>
    <s v="Curriculum &amp; Pedagogy"/>
    <n v="0.2"/>
    <n v="0.2"/>
    <s v="vpod001 "/>
    <s v="Education"/>
    <s v="EDU"/>
    <x v="13"/>
    <x v="12"/>
    <m/>
    <m/>
    <s v="B"/>
    <m/>
    <n v="1"/>
    <n v="3"/>
    <n v="0.60000000000000009"/>
  </r>
  <r>
    <n v="109191771"/>
    <x v="17"/>
    <x v="17"/>
    <s v="Learning, Development &amp; Professional Practice"/>
    <n v="1"/>
    <n v="1"/>
    <s v="vrob010 "/>
    <s v="Education"/>
    <s v="EDU"/>
    <x v="13"/>
    <x v="12"/>
    <m/>
    <m/>
    <s v="A"/>
    <m/>
    <n v="1"/>
    <n v="5"/>
    <n v="5"/>
  </r>
  <r>
    <n v="104941249"/>
    <x v="17"/>
    <x v="17"/>
    <s v="Population Health"/>
    <n v="0.24"/>
    <n v="0.24"/>
    <s v="vrob014 "/>
    <s v="Medicine and Public Health"/>
    <s v="MEDPH"/>
    <x v="16"/>
    <x v="15"/>
    <m/>
    <m/>
    <s v="C(NE)"/>
    <m/>
    <n v="2.5"/>
    <n v="1"/>
    <n v="0.6"/>
  </r>
  <r>
    <n v="120913739"/>
    <x v="17"/>
    <x v="17"/>
    <s v="Chemical Sciences"/>
    <n v="1"/>
    <n v="1"/>
    <s v="vsar007 "/>
    <s v="Physical Sciences"/>
    <s v="PHYSC"/>
    <x v="11"/>
    <x v="10"/>
    <m/>
    <m/>
    <s v="C"/>
    <m/>
    <n v="2"/>
    <n v="1"/>
    <n v="2"/>
  </r>
  <r>
    <n v="105542891"/>
    <x v="17"/>
    <x v="17"/>
    <s v="Population Health"/>
    <n v="0.47"/>
    <n v="0.47"/>
    <s v="vsel001 "/>
    <s v="Medicine and Public Health"/>
    <s v="MEDPH"/>
    <x v="16"/>
    <x v="15"/>
    <m/>
    <m/>
    <s v="C(NE)"/>
    <m/>
    <n v="2.5"/>
    <n v="1"/>
    <n v="1.1749999999999998"/>
  </r>
  <r>
    <n v="109082293"/>
    <x v="17"/>
    <x v="17"/>
    <s v="Anthropology"/>
    <n v="1"/>
    <n v="1"/>
    <s v="vstr010 "/>
    <s v="Social Sciences and Other Cultural/Social Sciences"/>
    <s v="SSOCSS"/>
    <x v="34"/>
    <x v="34"/>
    <m/>
    <m/>
    <s v="A"/>
    <m/>
    <n v="1"/>
    <n v="5"/>
    <n v="5"/>
  </r>
  <r>
    <n v="141588771"/>
    <x v="17"/>
    <x v="17"/>
    <s v="Bioengineering Institute"/>
    <n v="1"/>
    <n v="1"/>
    <s v="vsur006 "/>
    <s v="Engineering Technology and Architecture"/>
    <s v="ETA"/>
    <x v="4"/>
    <x v="4"/>
    <m/>
    <m/>
    <s v="C"/>
    <m/>
    <n v="2.5"/>
    <n v="1"/>
    <n v="2.5"/>
  </r>
  <r>
    <n v="104215238"/>
    <x v="17"/>
    <x v="17"/>
    <s v="Faculty of Education"/>
    <n v="1"/>
    <n v="1"/>
    <s v="vtay008 "/>
    <s v="Social Sciences and Other Cultural/Social Sciences"/>
    <s v="SSOCSS"/>
    <x v="24"/>
    <x v="23"/>
    <m/>
    <m/>
    <s v="C"/>
    <m/>
    <n v="1"/>
    <n v="1"/>
    <n v="1"/>
  </r>
  <r>
    <n v="105450548"/>
    <x v="17"/>
    <x v="17"/>
    <s v="Law"/>
    <n v="1"/>
    <n v="1"/>
    <s v="vtom001 "/>
    <s v="Humanities and Law"/>
    <s v="HAL"/>
    <x v="22"/>
    <x v="21"/>
    <m/>
    <m/>
    <s v="B"/>
    <m/>
    <n v="1"/>
    <n v="3"/>
    <n v="3"/>
  </r>
  <r>
    <n v="120690130"/>
    <x v="17"/>
    <x v="17"/>
    <s v="Electrical &amp; Computer Engineering"/>
    <n v="1"/>
    <n v="1"/>
    <s v="vvya002 "/>
    <s v="Engineering Technology and Architecture"/>
    <s v="ETA"/>
    <x v="4"/>
    <x v="4"/>
    <m/>
    <m/>
    <s v="A"/>
    <m/>
    <n v="2.5"/>
    <n v="5"/>
    <n v="12.5"/>
  </r>
  <r>
    <n v="109218019"/>
    <x v="17"/>
    <x v="17"/>
    <s v="Electrical &amp; Computer Engineering"/>
    <n v="1"/>
    <n v="1"/>
    <s v="wabd002 "/>
    <s v="Engineering Technology and Architecture"/>
    <s v="ETA"/>
    <x v="4"/>
    <x v="4"/>
    <m/>
    <m/>
    <s v="B"/>
    <m/>
    <n v="2.5"/>
    <n v="3"/>
    <n v="7.5"/>
  </r>
  <r>
    <n v="105905550"/>
    <x v="17"/>
    <x v="17"/>
    <s v="School of Medicine"/>
    <n v="0.9"/>
    <n v="0.9"/>
    <s v="wbag001 "/>
    <s v="Medicine and Public Health"/>
    <s v="MEDPH"/>
    <x v="19"/>
    <x v="18"/>
    <m/>
    <m/>
    <s v="C"/>
    <m/>
    <n v="2.5"/>
    <n v="1"/>
    <n v="2.25"/>
  </r>
  <r>
    <n v="109197489"/>
    <x v="17"/>
    <x v="17"/>
    <s v="Law"/>
    <n v="1"/>
    <n v="1"/>
    <s v="wbro026 "/>
    <s v="Humanities and Law"/>
    <s v="HAL"/>
    <x v="22"/>
    <x v="21"/>
    <m/>
    <m/>
    <s v="B"/>
    <m/>
    <n v="1"/>
    <n v="3"/>
    <n v="3"/>
  </r>
  <r>
    <n v="109196214"/>
    <x v="17"/>
    <x v="17"/>
    <s v="Sport &amp; Exercise Science"/>
    <n v="1"/>
    <n v="1"/>
    <s v="wbyb001 "/>
    <s v="Medicine and Public Health"/>
    <s v="MEDPH"/>
    <x v="35"/>
    <x v="35"/>
    <m/>
    <m/>
    <s v="A"/>
    <m/>
    <n v="2.5"/>
    <n v="5"/>
    <n v="12.5"/>
  </r>
  <r>
    <n v="109193177"/>
    <x v="17"/>
    <x v="17"/>
    <s v="Liggins Institute"/>
    <n v="1"/>
    <n v="1"/>
    <s v="wcut002 "/>
    <s v="Medicine and Public Health"/>
    <s v="MEDPH"/>
    <x v="19"/>
    <x v="18"/>
    <m/>
    <m/>
    <s v="A"/>
    <m/>
    <n v="2.5"/>
    <n v="5"/>
    <n v="12.5"/>
  </r>
  <r>
    <n v="109192101"/>
    <x v="17"/>
    <x v="17"/>
    <s v="Medical Sciences"/>
    <n v="1"/>
    <n v="1"/>
    <s v="wden007 "/>
    <s v="Physical Sciences"/>
    <s v="PHYSC"/>
    <x v="11"/>
    <x v="10"/>
    <m/>
    <m/>
    <s v="A"/>
    <m/>
    <n v="2"/>
    <n v="5"/>
    <n v="10"/>
  </r>
  <r>
    <n v="109198707"/>
    <x v="17"/>
    <x v="17"/>
    <s v="Environment"/>
    <n v="1"/>
    <n v="1"/>
    <s v="wfri001 "/>
    <s v="Social Sciences and Other Cultural/Social Sciences"/>
    <s v="SSOCSS"/>
    <x v="37"/>
    <x v="37"/>
    <m/>
    <m/>
    <s v="B"/>
    <m/>
    <n v="1"/>
    <n v="3"/>
    <n v="3"/>
  </r>
  <r>
    <n v="109194569"/>
    <x v="17"/>
    <x v="17"/>
    <s v="Chemical &amp; Materials Engineering"/>
    <n v="1"/>
    <n v="1"/>
    <s v="wgao003 "/>
    <s v="Engineering Technology and Architecture"/>
    <s v="ETA"/>
    <x v="4"/>
    <x v="4"/>
    <m/>
    <m/>
    <s v="A"/>
    <m/>
    <n v="2.5"/>
    <n v="5"/>
    <n v="12.5"/>
  </r>
  <r>
    <n v="109035237"/>
    <x v="22"/>
    <x v="22"/>
    <s v="MAAM"/>
    <n v="0.6"/>
    <n v="0.6"/>
    <s v="WilliamsL "/>
    <s v="Creative and Performing Arts"/>
    <s v="CPA"/>
    <x v="26"/>
    <x v="25"/>
    <m/>
    <m/>
    <s v="C"/>
    <m/>
    <n v="2"/>
    <n v="1"/>
    <n v="1.2"/>
  </r>
  <r>
    <n v="110192097"/>
    <x v="17"/>
    <x v="17"/>
    <s v="Accounting &amp; Finance"/>
    <n v="0.2"/>
    <n v="0.2"/>
    <s v="wkne001 "/>
    <s v="Business and Economics"/>
    <s v="BEC"/>
    <x v="29"/>
    <x v="28"/>
    <m/>
    <m/>
    <s v="A"/>
    <m/>
    <n v="1"/>
    <n v="5"/>
    <n v="1"/>
  </r>
  <r>
    <n v="109191529"/>
    <x v="17"/>
    <x v="17"/>
    <s v="Asian Studies"/>
    <n v="1"/>
    <n v="1"/>
    <s v="wlaw016 "/>
    <s v="Humanities and Law"/>
    <s v="HAL"/>
    <x v="18"/>
    <x v="17"/>
    <m/>
    <m/>
    <s v="B"/>
    <m/>
    <n v="1"/>
    <n v="3"/>
    <n v="3"/>
  </r>
  <r>
    <n v="138550086"/>
    <x v="17"/>
    <x v="17"/>
    <s v="Biological Sciences"/>
    <n v="0.2"/>
    <n v="0.2"/>
    <s v="wlee615 "/>
    <s v="Biological Sciences"/>
    <s v="BIOS"/>
    <x v="7"/>
    <x v="7"/>
    <m/>
    <m/>
    <s v="B"/>
    <m/>
    <n v="2"/>
    <n v="3"/>
    <n v="1.2000000000000002"/>
  </r>
  <r>
    <n v="141900354"/>
    <x v="17"/>
    <x v="17"/>
    <s v="Population Health"/>
    <n v="1"/>
    <n v="1"/>
    <s v="wleu056 "/>
    <s v="Medicine and Public Health"/>
    <s v="MEDPH"/>
    <x v="16"/>
    <x v="15"/>
    <m/>
    <m/>
    <s v="R(NE)"/>
    <m/>
    <n v="2.5"/>
    <n v="0"/>
    <n v="0"/>
  </r>
  <r>
    <n v="106506195"/>
    <x v="17"/>
    <x v="17"/>
    <s v="Curriculum &amp; Pedagogy"/>
    <n v="1"/>
    <n v="1"/>
    <s v="wmaw002 "/>
    <s v="Education"/>
    <s v="EDU"/>
    <x v="13"/>
    <x v="12"/>
    <m/>
    <m/>
    <s v="B"/>
    <m/>
    <n v="1"/>
    <n v="3"/>
    <n v="3"/>
  </r>
  <r>
    <n v="109250390"/>
    <x v="17"/>
    <x v="17"/>
    <s v="Architecture &amp; Planning"/>
    <n v="1"/>
    <n v="1"/>
    <s v="wmck006 "/>
    <s v="Engineering Technology and Architecture"/>
    <s v="ETA"/>
    <x v="32"/>
    <x v="31"/>
    <m/>
    <m/>
    <s v="C"/>
    <m/>
    <n v="2.5"/>
    <n v="1"/>
    <n v="2.5"/>
  </r>
  <r>
    <n v="1151024"/>
    <x v="17"/>
    <x v="17"/>
    <s v="Curriculum &amp; Pedagogy"/>
    <n v="1"/>
    <n v="1"/>
    <s v="wmil016 "/>
    <s v="Education"/>
    <s v="EDU"/>
    <x v="13"/>
    <x v="12"/>
    <m/>
    <m/>
    <s v="R"/>
    <m/>
    <n v="1"/>
    <n v="0"/>
    <n v="0"/>
  </r>
  <r>
    <n v="109199346"/>
    <x v="17"/>
    <x v="17"/>
    <s v="Mathematics"/>
    <n v="0.73"/>
    <n v="0.73"/>
    <s v="wmoo001 "/>
    <s v="Mathematical and Information Sciences and Technology"/>
    <s v="MIST"/>
    <x v="25"/>
    <x v="24"/>
    <m/>
    <m/>
    <s v="C"/>
    <m/>
    <n v="1"/>
    <n v="1"/>
    <n v="0.73"/>
  </r>
  <r>
    <n v="141913301"/>
    <x v="17"/>
    <x v="17"/>
    <s v="Biological Sciences"/>
    <n v="0.2"/>
    <n v="0.2"/>
    <s v="wnel002 "/>
    <s v="Biological Sciences"/>
    <s v="BIOS"/>
    <x v="7"/>
    <x v="7"/>
    <m/>
    <m/>
    <s v="B"/>
    <m/>
    <n v="2"/>
    <n v="3"/>
    <n v="1.2000000000000002"/>
  </r>
  <r>
    <n v="105434006"/>
    <x v="17"/>
    <x v="17"/>
    <s v="Accounting &amp; Finance"/>
    <n v="1"/>
    <n v="1"/>
    <s v="wogr002 "/>
    <s v="Business and Economics"/>
    <s v="BEC"/>
    <x v="29"/>
    <x v="28"/>
    <m/>
    <m/>
    <s v="R"/>
    <m/>
    <n v="1"/>
    <n v="0"/>
    <n v="0"/>
  </r>
  <r>
    <n v="109222890"/>
    <x v="17"/>
    <x v="17"/>
    <s v="Environment"/>
    <n v="1"/>
    <n v="1"/>
    <s v="wsmi029 "/>
    <s v="Social Sciences and Other Cultural/Social Sciences"/>
    <s v="SSOCSS"/>
    <x v="37"/>
    <x v="37"/>
    <m/>
    <m/>
    <s v="B"/>
    <m/>
    <n v="1"/>
    <n v="3"/>
    <n v="3"/>
  </r>
  <r>
    <n v="109360995"/>
    <x v="17"/>
    <x v="17"/>
    <s v="Curriculum &amp; Pedagogy"/>
    <n v="1"/>
    <n v="1"/>
    <s v="wsmi043 "/>
    <s v="Education"/>
    <s v="EDU"/>
    <x v="13"/>
    <x v="12"/>
    <m/>
    <m/>
    <s v="C"/>
    <m/>
    <n v="1"/>
    <n v="1"/>
    <n v="1"/>
  </r>
  <r>
    <n v="105461929"/>
    <x v="17"/>
    <x v="17"/>
    <s v="Statistics"/>
    <n v="1"/>
    <n v="1"/>
    <s v="wste002 "/>
    <s v="Mathematical and Information Sciences and Technology"/>
    <s v="MIST"/>
    <x v="23"/>
    <x v="22"/>
    <m/>
    <m/>
    <s v="R"/>
    <m/>
    <n v="1"/>
    <n v="0"/>
    <n v="0"/>
  </r>
  <r>
    <n v="141787671"/>
    <x v="17"/>
    <x v="17"/>
    <s v="Music"/>
    <n v="1"/>
    <n v="1"/>
    <s v="wsut003 "/>
    <s v="Creative and Performing Arts"/>
    <s v="CPA"/>
    <x v="26"/>
    <x v="25"/>
    <m/>
    <m/>
    <s v="A"/>
    <m/>
    <n v="2"/>
    <n v="5"/>
    <n v="10"/>
  </r>
  <r>
    <n v="141588889"/>
    <x v="17"/>
    <x v="17"/>
    <s v="Population Health"/>
    <n v="1"/>
    <n v="1"/>
    <s v="wwat754 "/>
    <s v="Medicine and Public Health"/>
    <s v="MEDPH"/>
    <x v="16"/>
    <x v="15"/>
    <m/>
    <m/>
    <s v="C(NE)"/>
    <m/>
    <n v="2.5"/>
    <n v="1"/>
    <n v="2.5"/>
  </r>
  <r>
    <n v="109193098"/>
    <x v="17"/>
    <x v="17"/>
    <s v="Medical Sciences"/>
    <n v="1"/>
    <n v="1"/>
    <s v="wwil020 "/>
    <s v="Medicine and Public Health"/>
    <s v="MEDPH"/>
    <x v="35"/>
    <x v="35"/>
    <m/>
    <m/>
    <s v="A"/>
    <m/>
    <n v="2.5"/>
    <n v="5"/>
    <n v="12.5"/>
  </r>
  <r>
    <n v="141785454"/>
    <x v="17"/>
    <x v="17"/>
    <s v="Sociology"/>
    <n v="1"/>
    <n v="1"/>
    <s v="wwoo026 "/>
    <s v="Social Sciences and Other Cultural/Social Sciences"/>
    <s v="SSOCSS"/>
    <x v="24"/>
    <x v="23"/>
    <m/>
    <m/>
    <s v="C"/>
    <m/>
    <n v="1"/>
    <n v="1"/>
    <n v="1"/>
  </r>
  <r>
    <n v="139188090"/>
    <x v="17"/>
    <x v="17"/>
    <s v="Chemical &amp; Materials Engineering"/>
    <n v="1"/>
    <n v="1"/>
    <s v="wyu048 "/>
    <s v="Engineering Technology and Architecture"/>
    <s v="ETA"/>
    <x v="4"/>
    <x v="4"/>
    <m/>
    <m/>
    <s v="C(NE)"/>
    <m/>
    <n v="2.5"/>
    <n v="1"/>
    <n v="2.5"/>
  </r>
  <r>
    <n v="109198059"/>
    <x v="17"/>
    <x v="17"/>
    <s v="European Languages &amp; Literature"/>
    <n v="1"/>
    <n v="1"/>
    <s v="wzaz001 "/>
    <s v="Humanities and Law"/>
    <s v="HAL"/>
    <x v="18"/>
    <x v="17"/>
    <m/>
    <m/>
    <s v="C"/>
    <m/>
    <n v="1"/>
    <n v="1"/>
    <n v="1"/>
  </r>
  <r>
    <n v="121617748"/>
    <x v="17"/>
    <x v="17"/>
    <s v="Chemical &amp; Materials Engineering"/>
    <n v="1"/>
    <n v="1"/>
    <s v="wzha116 "/>
    <s v="Engineering Technology and Architecture"/>
    <s v="ETA"/>
    <x v="4"/>
    <x v="4"/>
    <m/>
    <m/>
    <s v="C"/>
    <m/>
    <n v="2.5"/>
    <n v="1"/>
    <n v="2.5"/>
  </r>
  <r>
    <n v="109203084"/>
    <x v="17"/>
    <x v="17"/>
    <s v="B&amp;E Research"/>
    <n v="1"/>
    <n v="1"/>
    <s v="xche011 "/>
    <s v="Social Sciences and Other Cultural/Social Sciences"/>
    <s v="SSOCSS"/>
    <x v="10"/>
    <x v="6"/>
    <m/>
    <m/>
    <s v="C"/>
    <m/>
    <n v="1"/>
    <n v="1"/>
    <n v="1"/>
  </r>
  <r>
    <n v="141908911"/>
    <x v="17"/>
    <x v="17"/>
    <s v="Electrical &amp; Computer Engineering"/>
    <n v="1"/>
    <n v="1"/>
    <s v="xli229 "/>
    <s v="Engineering Technology and Architecture"/>
    <s v="ETA"/>
    <x v="4"/>
    <x v="4"/>
    <m/>
    <m/>
    <s v="C(NE)"/>
    <m/>
    <n v="2.5"/>
    <n v="1"/>
    <n v="2.5"/>
  </r>
  <r>
    <n v="109196084"/>
    <x v="17"/>
    <x v="17"/>
    <s v="European Languages &amp; Literature"/>
    <n v="1"/>
    <n v="1"/>
    <s v="xpin001 "/>
    <s v="Humanities and Law"/>
    <s v="HAL"/>
    <x v="18"/>
    <x v="17"/>
    <m/>
    <m/>
    <s v="C"/>
    <m/>
    <n v="1"/>
    <n v="1"/>
    <n v="1"/>
  </r>
  <r>
    <n v="105508359"/>
    <x v="17"/>
    <x v="17"/>
    <s v="Commercial Law"/>
    <n v="1"/>
    <n v="1"/>
    <s v="xren001 "/>
    <s v="Humanities and Law"/>
    <s v="HAL"/>
    <x v="22"/>
    <x v="21"/>
    <m/>
    <m/>
    <s v="C"/>
    <m/>
    <n v="1"/>
    <n v="1"/>
    <n v="1"/>
  </r>
  <r>
    <n v="141913513"/>
    <x v="17"/>
    <x v="17"/>
    <s v="Medical Sciences"/>
    <n v="0.8"/>
    <n v="0.8"/>
    <s v="xsun007 "/>
    <s v="Medicine and Public Health"/>
    <s v="MEDPH"/>
    <x v="35"/>
    <x v="35"/>
    <m/>
    <m/>
    <s v="B"/>
    <m/>
    <n v="2.5"/>
    <n v="3"/>
    <n v="6"/>
  </r>
  <r>
    <n v="109196150"/>
    <x v="17"/>
    <x v="17"/>
    <s v="Mechanical Engineering"/>
    <n v="1"/>
    <n v="1"/>
    <s v="xxu008 "/>
    <s v="Engineering Technology and Architecture"/>
    <s v="ETA"/>
    <x v="4"/>
    <x v="4"/>
    <m/>
    <m/>
    <s v="A"/>
    <m/>
    <n v="2.5"/>
    <n v="5"/>
    <n v="12.5"/>
  </r>
  <r>
    <n v="109194186"/>
    <x v="17"/>
    <x v="17"/>
    <s v="Computer Science"/>
    <n v="1"/>
    <n v="1"/>
    <s v="xye002 "/>
    <s v="Mathematical and Information Sciences and Technology"/>
    <s v="MIST"/>
    <x v="5"/>
    <x v="5"/>
    <m/>
    <m/>
    <s v="B"/>
    <m/>
    <n v="2"/>
    <n v="3"/>
    <n v="6"/>
  </r>
  <r>
    <n v="105455141"/>
    <x v="17"/>
    <x v="17"/>
    <s v="Film, Television &amp; Media Studies"/>
    <n v="1"/>
    <n v="1"/>
    <s v="xzho005 "/>
    <s v="Social Sciences and Other Cultural/Social Sciences"/>
    <s v="SSOCSS"/>
    <x v="17"/>
    <x v="16"/>
    <m/>
    <m/>
    <s v="B"/>
    <m/>
    <n v="1"/>
    <n v="3"/>
    <n v="3"/>
  </r>
  <r>
    <n v="3503619"/>
    <x v="17"/>
    <x v="17"/>
    <s v="Medical Sciences"/>
    <n v="1"/>
    <n v="1"/>
    <s v="yche188 "/>
    <s v="Medicine and Public Health"/>
    <s v="MEDPH"/>
    <x v="35"/>
    <x v="35"/>
    <m/>
    <m/>
    <s v="R(NE)"/>
    <m/>
    <n v="2.5"/>
    <n v="0"/>
    <n v="0"/>
  </r>
  <r>
    <n v="105900809"/>
    <x v="17"/>
    <x v="17"/>
    <s v="Biological Sciences"/>
    <n v="0.6"/>
    <n v="0.6"/>
    <s v="ychi043 "/>
    <s v="Biological Sciences"/>
    <s v="BIOS"/>
    <x v="12"/>
    <x v="11"/>
    <m/>
    <m/>
    <s v="C(NE)"/>
    <m/>
    <n v="2"/>
    <n v="1"/>
    <n v="1.2"/>
  </r>
  <r>
    <n v="119925804"/>
    <x v="17"/>
    <x v="17"/>
    <s v="Medical Sciences"/>
    <n v="1"/>
    <n v="1"/>
    <s v="ygu026 "/>
    <s v="Medicine and Public Health"/>
    <s v="MEDPH"/>
    <x v="35"/>
    <x v="35"/>
    <m/>
    <m/>
    <s v="C"/>
    <m/>
    <n v="2.5"/>
    <n v="1"/>
    <n v="2.5"/>
  </r>
  <r>
    <n v="114388675"/>
    <x v="17"/>
    <x v="17"/>
    <s v="Computer Science"/>
    <n v="0.61"/>
    <n v="0.61"/>
    <s v="yhel002 "/>
    <s v="Biological Sciences"/>
    <s v="BIOS"/>
    <x v="7"/>
    <x v="7"/>
    <m/>
    <m/>
    <s v="C(NE)"/>
    <m/>
    <n v="2"/>
    <n v="1"/>
    <n v="1.22"/>
  </r>
  <r>
    <n v="108858925"/>
    <x v="17"/>
    <x v="17"/>
    <s v="Chemical Sciences"/>
    <n v="1"/>
    <n v="1"/>
    <s v="yhem001 "/>
    <s v="Biological Sciences"/>
    <s v="BIOS"/>
    <x v="9"/>
    <x v="9"/>
    <m/>
    <m/>
    <s v="B"/>
    <m/>
    <n v="2.5"/>
    <n v="3"/>
    <n v="7.5"/>
  </r>
  <r>
    <n v="141785296"/>
    <x v="17"/>
    <x v="17"/>
    <s v="Applied Language Studies and Linguistics"/>
    <n v="1"/>
    <n v="1"/>
    <s v="yhua190 "/>
    <s v="Humanities and Law"/>
    <s v="HAL"/>
    <x v="18"/>
    <x v="17"/>
    <m/>
    <m/>
    <s v="B"/>
    <m/>
    <n v="1"/>
    <n v="3"/>
    <n v="3"/>
  </r>
  <r>
    <n v="105459147"/>
    <x v="17"/>
    <x v="17"/>
    <s v="Statistics"/>
    <n v="1"/>
    <n v="1"/>
    <s v="yjia005 "/>
    <s v="Mathematical and Information Sciences and Technology"/>
    <s v="MIST"/>
    <x v="23"/>
    <x v="22"/>
    <m/>
    <m/>
    <s v="C"/>
    <m/>
    <n v="1"/>
    <n v="1"/>
    <n v="1"/>
  </r>
  <r>
    <n v="112520230"/>
    <x v="17"/>
    <x v="17"/>
    <s v="Computer Science"/>
    <n v="1"/>
    <n v="1"/>
    <s v="ykoh011 "/>
    <s v="Mathematical and Information Sciences and Technology"/>
    <s v="MIST"/>
    <x v="5"/>
    <x v="5"/>
    <m/>
    <m/>
    <s v="B"/>
    <m/>
    <n v="2"/>
    <n v="3"/>
    <n v="6"/>
  </r>
  <r>
    <n v="141587961"/>
    <x v="17"/>
    <x v="17"/>
    <s v="European Languages &amp; Literature"/>
    <n v="0.6"/>
    <n v="0.6"/>
    <s v="ymue001 "/>
    <s v="Humanities and Law"/>
    <s v="HAL"/>
    <x v="18"/>
    <x v="17"/>
    <m/>
    <m/>
    <s v="C(NE)"/>
    <m/>
    <n v="1"/>
    <n v="1"/>
    <n v="0.6"/>
  </r>
  <r>
    <n v="116693755"/>
    <x v="17"/>
    <x v="17"/>
    <s v="Chemical Sciences"/>
    <n v="1"/>
    <n v="1"/>
    <s v="yson046 "/>
    <s v="Physical Sciences"/>
    <s v="PHYSC"/>
    <x v="11"/>
    <x v="10"/>
    <m/>
    <m/>
    <s v="C"/>
    <m/>
    <n v="2"/>
    <n v="1"/>
    <n v="2"/>
  </r>
  <r>
    <n v="115937761"/>
    <x v="17"/>
    <x v="17"/>
    <s v="Maori, Pacific and Development Studies"/>
    <n v="1"/>
    <n v="1"/>
    <s v="yund001 "/>
    <s v="Social Sciences and Other Cultural/Social Sciences"/>
    <s v="SSOCSS"/>
    <x v="37"/>
    <x v="37"/>
    <m/>
    <m/>
    <s v="B"/>
    <m/>
    <n v="1"/>
    <n v="3"/>
    <n v="3"/>
  </r>
  <r>
    <n v="103321814"/>
    <x v="17"/>
    <x v="17"/>
    <s v="Statistics"/>
    <n v="1"/>
    <n v="1"/>
    <s v="ywan076 "/>
    <s v="Mathematical and Information Sciences and Technology"/>
    <s v="MIST"/>
    <x v="23"/>
    <x v="22"/>
    <m/>
    <m/>
    <s v="B"/>
    <m/>
    <n v="1"/>
    <n v="3"/>
    <n v="3"/>
  </r>
  <r>
    <n v="141587841"/>
    <x v="17"/>
    <x v="17"/>
    <s v="Sport &amp; Exercise Science"/>
    <n v="1"/>
    <n v="1"/>
    <s v="yzha512 "/>
    <s v="Health"/>
    <s v="HEALTH"/>
    <x v="33"/>
    <x v="33"/>
    <m/>
    <m/>
    <s v="C"/>
    <m/>
    <n v="2"/>
    <n v="1"/>
    <n v="2"/>
  </r>
  <r>
    <n v="141587790"/>
    <x v="17"/>
    <x v="17"/>
    <s v="Pharmacy"/>
    <n v="1"/>
    <n v="1"/>
    <s v="zbab003 "/>
    <s v="Health"/>
    <s v="HEALTH"/>
    <x v="41"/>
    <x v="41"/>
    <m/>
    <m/>
    <s v="B"/>
    <m/>
    <n v="2.5"/>
    <n v="3"/>
    <n v="7.5"/>
  </r>
  <r>
    <n v="141584380"/>
    <x v="17"/>
    <x v="17"/>
    <s v="Economics"/>
    <n v="1"/>
    <n v="1"/>
    <s v="zche380 "/>
    <s v="Business and Economics"/>
    <s v="BEC"/>
    <x v="39"/>
    <x v="39"/>
    <m/>
    <m/>
    <s v="C"/>
    <m/>
    <n v="1"/>
    <n v="1"/>
    <n v="1"/>
  </r>
  <r>
    <n v="141785163"/>
    <x v="17"/>
    <x v="17"/>
    <s v="Property"/>
    <n v="1"/>
    <n v="1"/>
    <s v="zdon010 "/>
    <s v="Business and Economics"/>
    <s v="BEC"/>
    <x v="39"/>
    <x v="39"/>
    <m/>
    <m/>
    <s v="C(NE)"/>
    <m/>
    <n v="1"/>
    <n v="1"/>
    <n v="1"/>
  </r>
  <r>
    <n v="105461944"/>
    <x v="17"/>
    <x v="17"/>
    <s v="Mechanical Engineering"/>
    <n v="1"/>
    <n v="1"/>
    <s v="zli007 "/>
    <s v="Engineering Technology and Architecture"/>
    <s v="ETA"/>
    <x v="4"/>
    <x v="4"/>
    <m/>
    <m/>
    <s v="C(NE)"/>
    <m/>
    <n v="2.5"/>
    <n v="1"/>
    <n v="2.5"/>
  </r>
  <r>
    <n v="116215246"/>
    <x v="17"/>
    <x v="17"/>
    <s v="Management &amp; Intl Business"/>
    <n v="1"/>
    <n v="1"/>
    <s v="zmus001 "/>
    <s v="Business and Economics"/>
    <s v="BEC"/>
    <x v="15"/>
    <x v="14"/>
    <m/>
    <m/>
    <s v="C(NE)"/>
    <m/>
    <n v="1"/>
    <n v="1"/>
    <n v="1"/>
  </r>
  <r>
    <n v="141909073"/>
    <x v="17"/>
    <x v="17"/>
    <s v="Liggins Institute"/>
    <n v="1"/>
    <n v="1"/>
    <s v="zpan059 "/>
    <s v="Medicine and Public Health"/>
    <s v="MEDPH"/>
    <x v="35"/>
    <x v="35"/>
    <m/>
    <m/>
    <s v="C(NE)"/>
    <m/>
    <n v="2.5"/>
    <n v="1"/>
    <n v="2.5"/>
  </r>
  <r>
    <n v="109195381"/>
    <x v="17"/>
    <x v="17"/>
    <s v="Electrical &amp; Computer Engineering"/>
    <n v="1"/>
    <n v="1"/>
    <s v="zsal002 "/>
    <s v="Engineering Technology and Architecture"/>
    <s v="ETA"/>
    <x v="4"/>
    <x v="4"/>
    <m/>
    <m/>
    <s v="A"/>
    <m/>
    <n v="2.5"/>
    <n v="5"/>
    <n v="12.5"/>
  </r>
  <r>
    <n v="104435429"/>
    <x v="17"/>
    <x v="17"/>
    <s v="Pharmacy"/>
    <n v="1"/>
    <n v="1"/>
    <s v="zwu044 "/>
    <s v="Health"/>
    <s v="HEALTH"/>
    <x v="41"/>
    <x v="41"/>
    <m/>
    <m/>
    <s v="B"/>
    <m/>
    <n v="2.5"/>
    <n v="3"/>
    <n v="7.5"/>
  </r>
  <r>
    <n v="141588585"/>
    <x v="17"/>
    <x v="17"/>
    <s v="Chemical Sciences"/>
    <n v="0.96"/>
    <n v="0.96"/>
    <s v="zzuj001 "/>
    <s v="Physical Sciences"/>
    <s v="PHYSC"/>
    <x v="11"/>
    <x v="10"/>
    <m/>
    <m/>
    <s v="B"/>
    <m/>
    <n v="2"/>
    <n v="3"/>
    <n v="5.76"/>
  </r>
  <r>
    <n v="104576747"/>
    <x v="6"/>
    <x v="6"/>
    <s v="Business"/>
    <n v="1"/>
    <n v="1"/>
    <s v="452 "/>
    <s v="Business and Economics"/>
    <s v="BEC"/>
    <x v="27"/>
    <x v="26"/>
    <m/>
    <m/>
    <s v="B"/>
    <m/>
    <n v="1"/>
    <n v="3"/>
    <n v="3"/>
  </r>
  <r>
    <n v="109081376"/>
    <x v="3"/>
    <x v="3"/>
    <s v="School of Economics &amp; Finance"/>
    <n v="1"/>
    <n v="1"/>
    <s v="554 "/>
    <s v="Business and Economics"/>
    <s v="BEC"/>
    <x v="39"/>
    <x v="39"/>
    <m/>
    <m/>
    <s v="B"/>
    <m/>
    <n v="1"/>
    <n v="3"/>
    <n v="3"/>
  </r>
  <r>
    <n v="104379587"/>
    <x v="3"/>
    <x v="3"/>
    <s v="School of Public Health"/>
    <n v="1"/>
    <n v="1"/>
    <s v="2091 "/>
    <s v="Medicine and Public Health"/>
    <s v="MEDPH"/>
    <x v="16"/>
    <x v="15"/>
    <m/>
    <m/>
    <s v="C(NE)"/>
    <m/>
    <n v="2.5"/>
    <n v="1"/>
    <n v="2.5"/>
  </r>
  <r>
    <n v="141904760"/>
    <x v="3"/>
    <x v="3"/>
    <s v="Institute of Natural Sciences"/>
    <n v="1"/>
    <n v="1"/>
    <s v="3037 "/>
    <s v="Biological Sciences"/>
    <s v="BIOS"/>
    <x v="7"/>
    <x v="7"/>
    <m/>
    <m/>
    <s v="B"/>
    <m/>
    <n v="2"/>
    <n v="3"/>
    <n v="6"/>
  </r>
  <r>
    <n v="120690937"/>
    <x v="3"/>
    <x v="3"/>
    <s v="New Zealand Institute of Advanced Study"/>
    <n v="1"/>
    <n v="1"/>
    <s v="3049 "/>
    <s v="Medicine and Public Health"/>
    <s v="MEDPH"/>
    <x v="35"/>
    <x v="35"/>
    <m/>
    <m/>
    <s v="C(NE)"/>
    <m/>
    <n v="2.5"/>
    <n v="1"/>
    <n v="2.5"/>
  </r>
  <r>
    <n v="141981794"/>
    <x v="7"/>
    <x v="7"/>
    <s v="Economics"/>
    <n v="1"/>
    <n v="1"/>
    <s v="4821 "/>
    <s v="Business and Economics"/>
    <s v="BEC"/>
    <x v="39"/>
    <x v="39"/>
    <m/>
    <m/>
    <s v="B"/>
    <m/>
    <n v="1"/>
    <n v="3"/>
    <n v="3"/>
  </r>
  <r>
    <n v="108858979"/>
    <x v="7"/>
    <x v="7"/>
    <s v="Mathematics &amp; Statistics"/>
    <n v="1"/>
    <n v="1"/>
    <s v="6021 "/>
    <s v="Mathematical and Information Sciences and Technology"/>
    <s v="MIST"/>
    <x v="25"/>
    <x v="24"/>
    <m/>
    <m/>
    <s v="A"/>
    <m/>
    <n v="1"/>
    <n v="5"/>
    <n v="5"/>
  </r>
  <r>
    <n v="109456479"/>
    <x v="7"/>
    <x v="7"/>
    <s v="Education"/>
    <n v="1"/>
    <n v="1"/>
    <s v="6881 "/>
    <s v="Education"/>
    <s v="EDU"/>
    <x v="13"/>
    <x v="12"/>
    <m/>
    <m/>
    <s v="B"/>
    <m/>
    <n v="1"/>
    <n v="3"/>
    <n v="3"/>
  </r>
  <r>
    <n v="109250002"/>
    <x v="10"/>
    <x v="10"/>
    <s v="Management &amp; Marketing"/>
    <n v="1"/>
    <n v="1"/>
    <s v="24549 "/>
    <s v="Business and Economics"/>
    <s v="BEC"/>
    <x v="27"/>
    <x v="26"/>
    <m/>
    <m/>
    <s v="R"/>
    <m/>
    <n v="1"/>
    <n v="0"/>
    <n v="0"/>
  </r>
  <r>
    <n v="105457249"/>
    <x v="16"/>
    <x v="16"/>
    <s v="Faculty of Humanities and Social Sciences"/>
    <n v="1"/>
    <n v="1"/>
    <s v="143180902 "/>
    <s v="Social Sciences and Other Cultural/Social Sciences"/>
    <s v="SSOCSS"/>
    <x v="24"/>
    <x v="23"/>
    <m/>
    <m/>
    <s v="B"/>
    <m/>
    <n v="1"/>
    <n v="3"/>
    <n v="3"/>
  </r>
  <r>
    <n v="104830870"/>
    <x v="17"/>
    <x v="17"/>
    <s v="Environment"/>
    <n v="1"/>
    <n v="1"/>
    <s v="jrug001 "/>
    <s v="Mathematical and Information Sciences and Technology"/>
    <s v="MIST"/>
    <x v="5"/>
    <x v="5"/>
    <m/>
    <m/>
    <s v="C"/>
    <m/>
    <n v="2"/>
    <n v="1"/>
    <n v="2"/>
  </r>
  <r>
    <n v="103620260"/>
    <x v="16"/>
    <x v="16"/>
    <s v="Victoria Business School"/>
    <n v="1"/>
    <n v="1"/>
    <s v="137557777 "/>
    <s v="Business and Economics"/>
    <s v="BEC"/>
    <x v="29"/>
    <x v="28"/>
    <m/>
    <m/>
    <s v="B"/>
    <m/>
    <n v="1"/>
    <n v="3"/>
    <n v="3"/>
  </r>
  <r>
    <n v="120734314"/>
    <x v="16"/>
    <x v="16"/>
    <s v="Victoria Business School"/>
    <n v="1"/>
    <n v="1"/>
    <s v="141820554 "/>
    <s v="Business and Economics"/>
    <s v="BEC"/>
    <x v="39"/>
    <x v="39"/>
    <m/>
    <m/>
    <s v="C"/>
    <m/>
    <n v="1"/>
    <n v="1"/>
    <n v="1"/>
  </r>
  <r>
    <n v="3521398"/>
    <x v="26"/>
    <x v="26"/>
    <s v="Faculty of Education &amp; Social Sciences"/>
    <n v="1"/>
    <n v="1"/>
    <s v="MIT02 "/>
    <s v="Humanities and Law"/>
    <s v="HAL"/>
    <x v="18"/>
    <x v="17"/>
    <m/>
    <m/>
    <s v="R(NE)"/>
    <m/>
    <n v="1"/>
    <n v="0"/>
    <n v="0"/>
  </r>
  <r>
    <n v="103114479"/>
    <x v="15"/>
    <x v="15"/>
    <s v="Faculty of Education"/>
    <n v="1"/>
    <n v="0.92"/>
    <s v="103114479 "/>
    <s v="Education"/>
    <s v="EDU"/>
    <x v="13"/>
    <x v="12"/>
    <m/>
    <m/>
    <s v="C"/>
    <m/>
    <n v="1"/>
    <n v="1"/>
    <n v="0.92"/>
  </r>
  <r>
    <n v="104481979"/>
    <x v="17"/>
    <x v="17"/>
    <s v="Population Health"/>
    <n v="0.9"/>
    <n v="0.9"/>
    <s v="mhar055 "/>
    <s v="Medicine and Public Health"/>
    <s v="MEDPH"/>
    <x v="16"/>
    <x v="15"/>
    <m/>
    <m/>
    <s v="C"/>
    <m/>
    <n v="2.5"/>
    <n v="1"/>
    <n v="2.25"/>
  </r>
  <r>
    <n v="108857878"/>
    <x v="17"/>
    <x v="17"/>
    <s v="Sport &amp; Exercise Science"/>
    <n v="1"/>
    <n v="1"/>
    <s v="efir003 "/>
    <s v="Health"/>
    <s v="HEALTH"/>
    <x v="8"/>
    <x v="8"/>
    <m/>
    <m/>
    <s v="A"/>
    <m/>
    <n v="2.5"/>
    <n v="5"/>
    <n v="12.5"/>
  </r>
  <r>
    <n v="107398624"/>
    <x v="4"/>
    <x v="4"/>
    <s v="Culture and Society"/>
    <n v="1"/>
    <n v="0.83333333333333337"/>
    <s v="3445 "/>
    <s v="Education"/>
    <s v="EDU"/>
    <x v="13"/>
    <x v="12"/>
    <m/>
    <m/>
    <s v="B"/>
    <m/>
    <n v="1"/>
    <n v="3"/>
    <n v="2.5"/>
  </r>
  <r>
    <n v="119879326"/>
    <x v="17"/>
    <x v="17"/>
    <s v="Mathematics"/>
    <n v="1"/>
    <n v="0.83333333333333337"/>
    <s v="bmar516 "/>
    <s v="Mathematical and Information Sciences and Technology"/>
    <s v="MIST"/>
    <x v="25"/>
    <x v="24"/>
    <m/>
    <m/>
    <s v="B"/>
    <m/>
    <n v="1"/>
    <n v="3"/>
    <n v="2.5"/>
  </r>
  <r>
    <n v="103107223"/>
    <x v="7"/>
    <x v="7"/>
    <s v="Education"/>
    <n v="0.9"/>
    <n v="0.9"/>
    <s v="4666 "/>
    <s v="Education"/>
    <s v="EDU"/>
    <x v="13"/>
    <x v="12"/>
    <m/>
    <m/>
    <s v="B"/>
    <m/>
    <n v="1"/>
    <n v="3"/>
    <n v="2.7"/>
  </r>
  <r>
    <n v="105384691"/>
    <x v="4"/>
    <x v="4"/>
    <s v="Health and Environmental Sciences"/>
    <n v="1"/>
    <n v="1"/>
    <s v="2569 "/>
    <s v="Medicine and Public Health"/>
    <s v="MEDPH"/>
    <x v="35"/>
    <x v="35"/>
    <m/>
    <m/>
    <s v="C"/>
    <m/>
    <n v="2.5"/>
    <n v="1"/>
    <n v="2.5"/>
  </r>
  <r>
    <n v="102965057"/>
    <x v="4"/>
    <x v="4"/>
    <s v="Culture and Society"/>
    <n v="0.8"/>
    <n v="0.8"/>
    <s v="2701 "/>
    <s v="Social Sciences and Other Cultural/Social Sciences"/>
    <s v="SSOCSS"/>
    <x v="37"/>
    <x v="37"/>
    <m/>
    <m/>
    <s v="A"/>
    <m/>
    <n v="1"/>
    <n v="5"/>
    <n v="4"/>
  </r>
  <r>
    <n v="109173783"/>
    <x v="3"/>
    <x v="3"/>
    <s v="Institute of Food, Nutrition &amp; Human Health"/>
    <n v="0.8"/>
    <n v="0.8"/>
    <s v="3259 "/>
    <s v="Medicine and Public Health"/>
    <s v="MEDPH"/>
    <x v="35"/>
    <x v="35"/>
    <m/>
    <m/>
    <s v="B"/>
    <m/>
    <n v="2.5"/>
    <n v="3"/>
    <n v="6"/>
  </r>
  <r>
    <n v="109133758"/>
    <x v="15"/>
    <x v="15"/>
    <s v="Waikato Management School"/>
    <n v="0.75"/>
    <n v="0.75"/>
    <s v="109133758 "/>
    <s v="Business and Economics"/>
    <s v="BEC"/>
    <x v="15"/>
    <x v="14"/>
    <m/>
    <m/>
    <s v="C"/>
    <m/>
    <n v="1"/>
    <n v="1"/>
    <n v="0.75"/>
  </r>
  <r>
    <n v="97516234"/>
    <x v="2"/>
    <x v="2"/>
    <s v="Computing"/>
    <n v="1"/>
    <n v="0.42"/>
    <s v="369 "/>
    <s v="Mathematical and Information Sciences and Technology"/>
    <s v="MIST"/>
    <x v="5"/>
    <x v="5"/>
    <m/>
    <m/>
    <s v="C"/>
    <m/>
    <n v="2"/>
    <n v="1"/>
    <n v="0.84"/>
  </r>
  <r>
    <n v="109454912"/>
    <x v="7"/>
    <x v="7"/>
    <s v="Physics"/>
    <n v="1"/>
    <n v="0.57999999999999996"/>
    <s v="5741 "/>
    <s v="Engineering Technology and Architecture"/>
    <s v="ETA"/>
    <x v="4"/>
    <x v="4"/>
    <m/>
    <m/>
    <s v="A"/>
    <m/>
    <n v="2.5"/>
    <n v="5"/>
    <n v="7.2499999999999991"/>
  </r>
  <r>
    <n v="116544374"/>
    <x v="17"/>
    <x v="17"/>
    <s v="Electrical &amp; Computer Engineering"/>
    <n v="1"/>
    <n v="0.66666666666666663"/>
    <s v="rhod108 "/>
    <s v="Mathematical and Information Sciences and Technology"/>
    <s v="MIST"/>
    <x v="5"/>
    <x v="5"/>
    <m/>
    <m/>
    <s v="C(NE)"/>
    <m/>
    <n v="2"/>
    <n v="1"/>
    <n v="1.3333333333333333"/>
  </r>
  <r>
    <n v="103775703"/>
    <x v="3"/>
    <x v="3"/>
    <s v="School of Engineering &amp; Advanced Technology"/>
    <n v="1"/>
    <n v="0.42"/>
    <s v="3183 "/>
    <s v="Engineering Technology and Architecture"/>
    <s v="ETA"/>
    <x v="4"/>
    <x v="4"/>
    <m/>
    <m/>
    <s v="B"/>
    <m/>
    <n v="2.5"/>
    <n v="3"/>
    <n v="3.15"/>
  </r>
  <r>
    <n v="104537269"/>
    <x v="6"/>
    <x v="6"/>
    <s v="Health and Wellbeing"/>
    <n v="0.6"/>
    <n v="0.6"/>
    <s v="456 "/>
    <s v="Social Sciences and Other Cultural/Social Sciences"/>
    <s v="SSOCSS"/>
    <x v="24"/>
    <x v="23"/>
    <m/>
    <m/>
    <s v="C"/>
    <m/>
    <n v="1"/>
    <n v="1"/>
    <n v="0.6"/>
  </r>
  <r>
    <n v="106525718"/>
    <x v="6"/>
    <x v="6"/>
    <s v="Health and Wellbeing"/>
    <n v="0.6"/>
    <n v="0.6"/>
    <s v="467 "/>
    <s v="Health"/>
    <s v="HEALTH"/>
    <x v="0"/>
    <x v="0"/>
    <m/>
    <m/>
    <s v="C(NE)"/>
    <m/>
    <n v="2"/>
    <n v="1"/>
    <n v="1.2"/>
  </r>
  <r>
    <n v="141541818"/>
    <x v="7"/>
    <x v="7"/>
    <s v="Marketing"/>
    <n v="1"/>
    <n v="0.42"/>
    <s v="7481 "/>
    <s v="Business and Economics"/>
    <s v="BEC"/>
    <x v="27"/>
    <x v="26"/>
    <m/>
    <m/>
    <s v="B"/>
    <m/>
    <n v="1"/>
    <n v="3"/>
    <n v="1.26"/>
  </r>
  <r>
    <n v="100724231"/>
    <x v="17"/>
    <x v="17"/>
    <s v="Counselling, Human Service &amp; Social Work"/>
    <n v="1"/>
    <n v="0.57999999999999996"/>
    <s v="bsta032 "/>
    <s v="Social Sciences and Other Cultural/Social Sciences"/>
    <s v="SSOCSS"/>
    <x v="24"/>
    <x v="23"/>
    <m/>
    <m/>
    <s v="C"/>
    <m/>
    <n v="1"/>
    <n v="1"/>
    <n v="0.57999999999999996"/>
  </r>
  <r>
    <n v="109364020"/>
    <x v="17"/>
    <x v="17"/>
    <s v="Architecture &amp; Planning"/>
    <n v="1"/>
    <n v="0.57999999999999996"/>
    <s v="hper004 "/>
    <s v="Social Sciences and Other Cultural/Social Sciences"/>
    <s v="SSOCSS"/>
    <x v="37"/>
    <x v="37"/>
    <m/>
    <m/>
    <s v="B"/>
    <m/>
    <n v="1"/>
    <n v="3"/>
    <n v="1.7399999999999998"/>
  </r>
  <r>
    <n v="104670611"/>
    <x v="4"/>
    <x v="4"/>
    <s v="Health and Environmental Sciences"/>
    <n v="0.56000000000000005"/>
    <n v="0.56000000000000005"/>
    <s v="3293 "/>
    <s v="Biological Sciences"/>
    <s v="BIOS"/>
    <x v="12"/>
    <x v="11"/>
    <m/>
    <m/>
    <s v="C"/>
    <m/>
    <n v="2"/>
    <n v="1"/>
    <n v="1.1200000000000001"/>
  </r>
  <r>
    <n v="97149385"/>
    <x v="4"/>
    <x v="4"/>
    <s v="Design and Creative Technologies"/>
    <n v="1"/>
    <n v="0.92"/>
    <s v="3420 "/>
    <s v="Engineering Technology and Architecture"/>
    <s v="ETA"/>
    <x v="4"/>
    <x v="4"/>
    <m/>
    <m/>
    <s v="B"/>
    <m/>
    <n v="2.5"/>
    <n v="3"/>
    <n v="6.9"/>
  </r>
  <r>
    <n v="103715677"/>
    <x v="17"/>
    <x v="17"/>
    <s v="Computer Science"/>
    <n v="1"/>
    <n v="0.5"/>
    <s v="slin921 "/>
    <s v="Mathematical and Information Sciences and Technology"/>
    <s v="MIST"/>
    <x v="5"/>
    <x v="5"/>
    <m/>
    <m/>
    <s v="A"/>
    <m/>
    <n v="2"/>
    <n v="5"/>
    <n v="5"/>
  </r>
  <r>
    <n v="136603827"/>
    <x v="6"/>
    <x v="6"/>
    <s v="Dunedin School of Art"/>
    <n v="1"/>
    <n v="0.42"/>
    <s v="457 "/>
    <s v="Creative and Performing Arts"/>
    <s v="CPA"/>
    <x v="2"/>
    <x v="2"/>
    <m/>
    <m/>
    <s v="C(NE)"/>
    <m/>
    <n v="2"/>
    <n v="1"/>
    <n v="0.84"/>
  </r>
  <r>
    <n v="104630548"/>
    <x v="7"/>
    <x v="7"/>
    <s v="Maori Pacific &amp; Indigenous Studies"/>
    <n v="0.5"/>
    <n v="0.5"/>
    <s v="6382 "/>
    <s v="Social Sciences and Other Cultural/Social Sciences"/>
    <s v="SSOCSS"/>
    <x v="34"/>
    <x v="34"/>
    <m/>
    <m/>
    <s v="B"/>
    <m/>
    <n v="1"/>
    <n v="3"/>
    <n v="1.5"/>
  </r>
  <r>
    <n v="105370084"/>
    <x v="6"/>
    <x v="6"/>
    <s v="Dunedin School of Art"/>
    <n v="1"/>
    <n v="0.42"/>
    <s v="458 "/>
    <s v="Creative and Performing Arts"/>
    <s v="CPA"/>
    <x v="2"/>
    <x v="2"/>
    <m/>
    <m/>
    <s v="B"/>
    <m/>
    <n v="2"/>
    <n v="3"/>
    <n v="2.52"/>
  </r>
  <r>
    <n v="122235070"/>
    <x v="7"/>
    <x v="7"/>
    <s v="Mathematics &amp; Statistics"/>
    <n v="1"/>
    <n v="0.42"/>
    <s v="6201 "/>
    <s v="Mathematical and Information Sciences and Technology"/>
    <s v="MIST"/>
    <x v="23"/>
    <x v="22"/>
    <m/>
    <m/>
    <s v="C(NE)"/>
    <m/>
    <n v="1"/>
    <n v="1"/>
    <n v="0.42"/>
  </r>
  <r>
    <n v="102870301"/>
    <x v="15"/>
    <x v="15"/>
    <s v="Faculty of Law"/>
    <n v="1"/>
    <n v="0.42"/>
    <s v="102870301 "/>
    <s v="Humanities and Law"/>
    <s v="HAL"/>
    <x v="22"/>
    <x v="21"/>
    <m/>
    <m/>
    <s v="B"/>
    <m/>
    <n v="1"/>
    <n v="3"/>
    <n v="1.26"/>
  </r>
  <r>
    <n v="120913210"/>
    <x v="3"/>
    <x v="3"/>
    <s v="Institute of Food, Nutrition &amp; Human Health"/>
    <n v="0.4"/>
    <n v="0.4"/>
    <s v="2462 "/>
    <s v="Medicine and Public Health"/>
    <s v="MEDPH"/>
    <x v="16"/>
    <x v="15"/>
    <m/>
    <m/>
    <s v="B"/>
    <m/>
    <n v="2.5"/>
    <n v="3"/>
    <n v="3"/>
  </r>
  <r>
    <n v="108720765"/>
    <x v="14"/>
    <x v="14"/>
    <s v="Other"/>
    <n v="1"/>
    <n v="0.42"/>
    <s v="108720765 "/>
    <s v="Social Sciences and Other Cultural/Social Sciences"/>
    <s v="SSOCSS"/>
    <x v="37"/>
    <x v="37"/>
    <m/>
    <m/>
    <s v="C"/>
    <m/>
    <n v="1"/>
    <n v="1"/>
    <n v="0.42"/>
  </r>
  <r>
    <n v="116641156"/>
    <x v="15"/>
    <x v="15"/>
    <s v="Waikato Management School"/>
    <n v="1"/>
    <n v="0.33"/>
    <s v="116641156 "/>
    <s v="Business and Economics"/>
    <s v="BEC"/>
    <x v="29"/>
    <x v="28"/>
    <m/>
    <m/>
    <s v="B"/>
    <m/>
    <n v="1"/>
    <n v="3"/>
    <n v="0.99"/>
  </r>
  <r>
    <n v="109133056"/>
    <x v="3"/>
    <x v="3"/>
    <s v="School of Communication, Journalism &amp; Marketing"/>
    <n v="1"/>
    <n v="0.33"/>
    <s v="3201 "/>
    <s v="Business and Economics"/>
    <s v="BEC"/>
    <x v="15"/>
    <x v="14"/>
    <m/>
    <m/>
    <s v="B"/>
    <m/>
    <n v="1"/>
    <n v="3"/>
    <n v="0.99"/>
  </r>
  <r>
    <n v="108489369"/>
    <x v="4"/>
    <x v="4"/>
    <s v="Health and Environmental Sciences"/>
    <n v="1"/>
    <n v="0.33"/>
    <s v="4679 "/>
    <s v="Health"/>
    <s v="HEALTH"/>
    <x v="0"/>
    <x v="0"/>
    <m/>
    <m/>
    <s v="C(NE)"/>
    <m/>
    <n v="2"/>
    <n v="1"/>
    <n v="0.66"/>
  </r>
  <r>
    <n v="109458576"/>
    <x v="15"/>
    <x v="15"/>
    <s v="Waikato Management School"/>
    <n v="1"/>
    <n v="0.33333333333333331"/>
    <s v="109458576 "/>
    <s v="Business and Economics"/>
    <s v="BEC"/>
    <x v="39"/>
    <x v="39"/>
    <m/>
    <m/>
    <s v="A"/>
    <m/>
    <n v="1"/>
    <n v="5"/>
    <n v="1.6666666666666665"/>
  </r>
  <r>
    <n v="109171525"/>
    <x v="7"/>
    <x v="7"/>
    <s v="University of Otago - Christchurch"/>
    <n v="0.56000000000000005"/>
    <n v="0.56000000000000005"/>
    <s v="3525 "/>
    <s v="Medicine and Public Health"/>
    <s v="MEDPH"/>
    <x v="16"/>
    <x v="15"/>
    <m/>
    <m/>
    <s v="B"/>
    <m/>
    <n v="2.5"/>
    <n v="3"/>
    <n v="4.2"/>
  </r>
  <r>
    <n v="116693066"/>
    <x v="10"/>
    <x v="10"/>
    <s v="Osteopathy"/>
    <n v="0.3"/>
    <n v="0.3"/>
    <s v="24875 "/>
    <s v="Health"/>
    <s v="HEALTH"/>
    <x v="0"/>
    <x v="0"/>
    <m/>
    <m/>
    <s v="C"/>
    <m/>
    <n v="2"/>
    <n v="1"/>
    <n v="0.6"/>
  </r>
  <r>
    <n v="105096143"/>
    <x v="4"/>
    <x v="4"/>
    <s v="Business and Law"/>
    <n v="1"/>
    <n v="0.42"/>
    <s v="3544 "/>
    <s v="Business and Economics"/>
    <s v="BEC"/>
    <x v="39"/>
    <x v="39"/>
    <m/>
    <m/>
    <s v="C(NE)"/>
    <m/>
    <n v="1"/>
    <n v="1"/>
    <n v="0.42"/>
  </r>
  <r>
    <n v="105453110"/>
    <x v="7"/>
    <x v="7"/>
    <s v="Maori Pacific &amp; Indigenous Studies"/>
    <n v="0.39"/>
    <n v="0.39"/>
    <s v="6383 "/>
    <s v="Social Sciences and Other Cultural/Social Sciences"/>
    <s v="SSOCSS"/>
    <x v="34"/>
    <x v="34"/>
    <m/>
    <m/>
    <s v="B"/>
    <m/>
    <n v="1"/>
    <n v="3"/>
    <n v="1.17"/>
  </r>
  <r>
    <n v="109080660"/>
    <x v="4"/>
    <x v="4"/>
    <s v="Health and Environmental Sciences"/>
    <n v="1"/>
    <n v="0.25"/>
    <s v="559 "/>
    <s v="Humanities and Law"/>
    <s v="HAL"/>
    <x v="22"/>
    <x v="21"/>
    <m/>
    <m/>
    <s v="B"/>
    <m/>
    <n v="1"/>
    <n v="3"/>
    <n v="0.75"/>
  </r>
  <r>
    <n v="109252020"/>
    <x v="15"/>
    <x v="15"/>
    <s v="Waikato Management School"/>
    <n v="1"/>
    <n v="0.25"/>
    <s v="109252020 "/>
    <s v="Biological Sciences"/>
    <s v="BIOS"/>
    <x v="9"/>
    <x v="9"/>
    <m/>
    <m/>
    <s v="B"/>
    <m/>
    <n v="2.5"/>
    <n v="3"/>
    <n v="1.875"/>
  </r>
  <r>
    <n v="103149818"/>
    <x v="10"/>
    <x v="10"/>
    <s v="Accounting &amp; Finance"/>
    <n v="1"/>
    <n v="0.57999999999999996"/>
    <s v="24841 "/>
    <s v="Business and Economics"/>
    <s v="BEC"/>
    <x v="29"/>
    <x v="28"/>
    <m/>
    <m/>
    <s v="R"/>
    <m/>
    <n v="1"/>
    <n v="0"/>
    <n v="0"/>
  </r>
  <r>
    <n v="109231046"/>
    <x v="4"/>
    <x v="4"/>
    <s v="Culture and Society"/>
    <n v="0.37"/>
    <n v="0.37"/>
    <s v="3833 "/>
    <s v="Creative and Performing Arts"/>
    <s v="CPA"/>
    <x v="26"/>
    <x v="25"/>
    <m/>
    <m/>
    <s v="C(NE)"/>
    <m/>
    <n v="2"/>
    <n v="1"/>
    <n v="0.74"/>
  </r>
  <r>
    <n v="109191715"/>
    <x v="17"/>
    <x v="17"/>
    <s v="Mathematics"/>
    <n v="0.22"/>
    <n v="0.22"/>
    <s v="jbut029 "/>
    <s v="Mathematical and Information Sciences and Technology"/>
    <s v="MIST"/>
    <x v="25"/>
    <x v="24"/>
    <m/>
    <m/>
    <s v="B"/>
    <m/>
    <n v="1"/>
    <n v="3"/>
    <n v="0.66"/>
  </r>
  <r>
    <n v="109474760"/>
    <x v="10"/>
    <x v="10"/>
    <s v="Medical Imaging"/>
    <n v="0.2"/>
    <n v="0.2"/>
    <s v="24566 "/>
    <s v="Health"/>
    <s v="HEALTH"/>
    <x v="0"/>
    <x v="0"/>
    <m/>
    <m/>
    <s v="R"/>
    <m/>
    <n v="2"/>
    <n v="0"/>
    <n v="0"/>
  </r>
  <r>
    <n v="110076198"/>
    <x v="15"/>
    <x v="15"/>
    <s v="Faculty of Arts and Social Sciences"/>
    <n v="0.6"/>
    <n v="0.19800000000000001"/>
    <s v="110076198 "/>
    <s v="Creative and Performing Arts"/>
    <s v="CPA"/>
    <x v="26"/>
    <x v="25"/>
    <m/>
    <m/>
    <s v="B"/>
    <m/>
    <n v="2"/>
    <n v="3"/>
    <n v="1.1880000000000002"/>
  </r>
  <r>
    <n v="141770846"/>
    <x v="4"/>
    <x v="4"/>
    <s v="Culture and Society"/>
    <n v="0.6"/>
    <n v="0.19800000000000001"/>
    <s v="161596 "/>
    <s v="Education"/>
    <s v="EDU"/>
    <x v="13"/>
    <x v="12"/>
    <m/>
    <m/>
    <s v="C"/>
    <m/>
    <n v="1"/>
    <n v="1"/>
    <n v="0.19800000000000001"/>
  </r>
  <r>
    <n v="105413113"/>
    <x v="4"/>
    <x v="4"/>
    <s v="Health and Environmental Sciences"/>
    <n v="1"/>
    <n v="0.17"/>
    <s v="158495 "/>
    <s v="Medicine and Public Health"/>
    <s v="MEDPH"/>
    <x v="35"/>
    <x v="35"/>
    <m/>
    <m/>
    <s v="C(NE)"/>
    <m/>
    <n v="2.5"/>
    <n v="1"/>
    <n v="0.42500000000000004"/>
  </r>
  <r>
    <n v="113019662"/>
    <x v="6"/>
    <x v="6"/>
    <s v="Design"/>
    <n v="0.6"/>
    <n v="0.19800000000000001"/>
    <s v="469 "/>
    <s v="Creative and Performing Arts"/>
    <s v="CPA"/>
    <x v="20"/>
    <x v="19"/>
    <m/>
    <m/>
    <s v="C"/>
    <m/>
    <n v="2"/>
    <n v="1"/>
    <n v="0.39600000000000002"/>
  </r>
  <r>
    <n v="141468320"/>
    <x v="26"/>
    <x v="26"/>
    <s v="Faculty of Engineering"/>
    <n v="1"/>
    <n v="0.17"/>
    <s v="MIT32 "/>
    <s v="Engineering Technology and Architecture"/>
    <s v="ETA"/>
    <x v="4"/>
    <x v="4"/>
    <m/>
    <m/>
    <s v="C"/>
    <m/>
    <n v="2.5"/>
    <n v="1"/>
    <n v="0.42500000000000004"/>
  </r>
  <r>
    <n v="120913103"/>
    <x v="17"/>
    <x v="17"/>
    <s v="Population Health"/>
    <n v="1"/>
    <n v="0.08"/>
    <s v="lmey005 "/>
    <s v="Medicine and Public Health"/>
    <s v="MEDPH"/>
    <x v="16"/>
    <x v="15"/>
    <m/>
    <m/>
    <s v="C(NE)"/>
    <m/>
    <n v="2.5"/>
    <n v="1"/>
    <n v="0.2"/>
  </r>
  <r>
    <n v="109924651"/>
    <x v="17"/>
    <x v="17"/>
    <s v="Economics"/>
    <n v="0.2"/>
    <n v="8.4000000000000005E-2"/>
    <s v="agri303 "/>
    <s v="Business and Economics"/>
    <s v="BEC"/>
    <x v="39"/>
    <x v="39"/>
    <m/>
    <m/>
    <s v="A"/>
    <m/>
    <n v="1"/>
    <n v="5"/>
    <n v="0.42000000000000004"/>
  </r>
  <r>
    <n v="141783423"/>
    <x v="16"/>
    <x v="16"/>
    <s v="Victoria Business School"/>
    <n v="1"/>
    <n v="0.08"/>
    <s v="175626048 "/>
    <s v="Business and Economics"/>
    <s v="BEC"/>
    <x v="29"/>
    <x v="28"/>
    <m/>
    <m/>
    <s v="B"/>
    <m/>
    <n v="1"/>
    <n v="3"/>
    <n v="0.24"/>
  </r>
  <r>
    <n v="106804410"/>
    <x v="17"/>
    <x v="17"/>
    <s v="School of Medicine"/>
    <n v="1"/>
    <n v="8.3333333333333329E-2"/>
    <s v="dbla041 "/>
    <s v="Biological Sciences"/>
    <s v="BIOS"/>
    <x v="9"/>
    <x v="9"/>
    <m/>
    <m/>
    <s v="B"/>
    <m/>
    <n v="2.5"/>
    <n v="3"/>
    <n v="0.625"/>
  </r>
  <r>
    <n v="103862629"/>
    <x v="7"/>
    <x v="7"/>
    <s v="Marketing"/>
    <n v="0.22"/>
    <n v="7.2599999999999998E-2"/>
    <s v="7621 "/>
    <s v="Business and Economics"/>
    <s v="BEC"/>
    <x v="27"/>
    <x v="26"/>
    <m/>
    <m/>
    <s v="B"/>
    <m/>
    <n v="1"/>
    <n v="3"/>
    <n v="0.21779999999999999"/>
  </r>
  <r>
    <n v="109459850"/>
    <x v="15"/>
    <x v="15"/>
    <s v="Waikato Management School"/>
    <n v="1"/>
    <n v="0"/>
    <s v="109459850 "/>
    <s v="Business and Economics"/>
    <s v="BEC"/>
    <x v="39"/>
    <x v="39"/>
    <m/>
    <m/>
    <s v="B"/>
    <m/>
    <n v="1"/>
    <n v="3"/>
    <n v="0"/>
  </r>
  <r>
    <n v="109197210"/>
    <x v="26"/>
    <x v="26"/>
    <s v="Research"/>
    <n v="0.75"/>
    <n v="0.75"/>
    <s v="MIT03 "/>
    <s v="Social Sciences and Other Cultural/Social Sciences"/>
    <s v="SSOCSS"/>
    <x v="34"/>
    <x v="34"/>
    <m/>
    <m/>
    <s v="C"/>
    <m/>
    <n v="1"/>
    <n v="1"/>
    <n v="0.75"/>
  </r>
  <r>
    <n v="3321302"/>
    <x v="15"/>
    <x v="15"/>
    <s v="Faculty of Science and Engineering"/>
    <m/>
    <n v="1"/>
    <m/>
    <s v="Biological Sciences"/>
    <s v="BIOS"/>
    <x v="7"/>
    <x v="7"/>
    <m/>
    <m/>
    <s v="C(NE)"/>
    <m/>
    <n v="2"/>
    <n v="1"/>
    <n v="2"/>
  </r>
  <r>
    <n v="109162504"/>
    <x v="15"/>
    <x v="15"/>
    <s v="Faculty of Science and Engineering"/>
    <m/>
    <n v="0.2"/>
    <m/>
    <s v="Physical Sciences"/>
    <s v="PHYSC"/>
    <x v="36"/>
    <x v="36"/>
    <m/>
    <m/>
    <s v="B"/>
    <m/>
    <n v="2"/>
    <n v="3"/>
    <n v="1.2000000000000002"/>
  </r>
  <r>
    <n v="109180837"/>
    <x v="16"/>
    <x v="16"/>
    <s v=" Faculty of Science"/>
    <m/>
    <n v="0.5"/>
    <m/>
    <s v="Social Sciences and Other Cultural/Social Sciences"/>
    <s v="SSOCSS"/>
    <x v="37"/>
    <x v="37"/>
    <m/>
    <m/>
    <s v="A"/>
    <m/>
    <n v="1"/>
    <n v="5"/>
    <n v="2.5"/>
  </r>
  <r>
    <n v="141734780"/>
    <x v="16"/>
    <x v="16"/>
    <s v=" Faculty of Science"/>
    <m/>
    <n v="0.2"/>
    <m/>
    <s v="Biological Sciences"/>
    <s v="BIOS"/>
    <x v="7"/>
    <x v="7"/>
    <m/>
    <m/>
    <s v="A"/>
    <m/>
    <n v="2"/>
    <n v="5"/>
    <n v="2"/>
  </r>
  <r>
    <n v="141890049"/>
    <x v="16"/>
    <x v="16"/>
    <s v="Faculty of Humanities and Social Sciences"/>
    <m/>
    <n v="1"/>
    <m/>
    <s v="Health"/>
    <s v="HEALTH"/>
    <x v="21"/>
    <x v="20"/>
    <m/>
    <m/>
    <s v="B"/>
    <m/>
    <n v="2"/>
    <n v="3"/>
    <n v="6"/>
  </r>
  <r>
    <n v="119885230"/>
    <x v="4"/>
    <x v="4"/>
    <s v="Business and Law"/>
    <m/>
    <n v="0.56000000000000005"/>
    <m/>
    <s v="Business and Economics"/>
    <s v="BEC"/>
    <x v="15"/>
    <x v="14"/>
    <m/>
    <m/>
    <s v="A"/>
    <m/>
    <n v="1"/>
    <n v="5"/>
    <n v="2.8000000000000003"/>
  </r>
  <r>
    <n v="141428443"/>
    <x v="4"/>
    <x v="4"/>
    <s v="Design and Creative Technologies"/>
    <m/>
    <n v="0.5"/>
    <m/>
    <s v="Physical Sciences"/>
    <s v="PHYSC"/>
    <x v="28"/>
    <x v="27"/>
    <m/>
    <m/>
    <s v="B"/>
    <m/>
    <n v="2"/>
    <n v="3"/>
    <n v="3"/>
  </r>
  <r>
    <n v="109250799"/>
    <x v="4"/>
    <x v="4"/>
    <s v="Health and Environmental Sciences"/>
    <m/>
    <n v="0.2"/>
    <m/>
    <s v="Business and Economics"/>
    <s v="BEC"/>
    <x v="15"/>
    <x v="14"/>
    <m/>
    <m/>
    <s v="B"/>
    <m/>
    <n v="1"/>
    <n v="3"/>
    <n v="0.60000000000000009"/>
  </r>
  <r>
    <n v="116693066"/>
    <x v="17"/>
    <x v="17"/>
    <s v="None - EP submitted by another TEO"/>
    <m/>
    <n v="0.2"/>
    <m/>
    <s v="Health"/>
    <s v="HEALTH"/>
    <x v="0"/>
    <x v="0"/>
    <m/>
    <m/>
    <s v="C"/>
    <m/>
    <n v="2"/>
    <n v="1"/>
    <n v="0.4"/>
  </r>
  <r>
    <n v="102965057"/>
    <x v="15"/>
    <x v="15"/>
    <s v="None - EP submitted by another TEO"/>
    <m/>
    <n v="0.2"/>
    <m/>
    <s v="Social Sciences and Other Cultural/Social Sciences"/>
    <s v="SSOCSS"/>
    <x v="37"/>
    <x v="37"/>
    <m/>
    <m/>
    <s v="A"/>
    <m/>
    <n v="1"/>
    <n v="5"/>
    <n v="1"/>
  </r>
  <r>
    <n v="109250002"/>
    <x v="18"/>
    <x v="18"/>
    <s v="None - EP submitted by another TEO"/>
    <m/>
    <n v="0.2"/>
    <m/>
    <s v="Business and Economics"/>
    <s v="BEC"/>
    <x v="27"/>
    <x v="26"/>
    <m/>
    <m/>
    <s v="R"/>
    <m/>
    <n v="1"/>
    <n v="0"/>
    <n v="0"/>
  </r>
  <r>
    <n v="109191715"/>
    <x v="3"/>
    <x v="3"/>
    <s v="None - EP submitted by another TEO"/>
    <m/>
    <n v="0.2"/>
    <m/>
    <s v="Mathematical and Information Sciences and Technology"/>
    <s v="MIST"/>
    <x v="25"/>
    <x v="24"/>
    <m/>
    <m/>
    <s v="B"/>
    <m/>
    <n v="1"/>
    <n v="3"/>
    <n v="0.60000000000000009"/>
  </r>
  <r>
    <n v="106525718"/>
    <x v="7"/>
    <x v="7"/>
    <s v="None - EP submitted by another TEO"/>
    <m/>
    <n v="0.23"/>
    <m/>
    <s v="Health"/>
    <s v="HEALTH"/>
    <x v="0"/>
    <x v="0"/>
    <m/>
    <m/>
    <s v="C(NE)"/>
    <m/>
    <n v="2"/>
    <n v="1"/>
    <n v="0.46"/>
  </r>
  <r>
    <n v="109456479"/>
    <x v="14"/>
    <x v="14"/>
    <s v="None - EP submitted by another TEO"/>
    <m/>
    <n v="0.21"/>
    <m/>
    <s v="Education"/>
    <s v="EDU"/>
    <x v="13"/>
    <x v="12"/>
    <m/>
    <m/>
    <s v="B"/>
    <m/>
    <n v="1"/>
    <n v="3"/>
    <n v="0.63"/>
  </r>
  <r>
    <n v="120913210"/>
    <x v="17"/>
    <x v="17"/>
    <s v="None - EP submitted by another TEO"/>
    <m/>
    <n v="0.28000000000000003"/>
    <m/>
    <s v="Medicine and Public Health"/>
    <s v="MEDPH"/>
    <x v="16"/>
    <x v="15"/>
    <m/>
    <m/>
    <s v="B"/>
    <m/>
    <n v="2.5"/>
    <n v="3"/>
    <n v="2.1"/>
  </r>
  <r>
    <n v="141499733"/>
    <x v="15"/>
    <x v="15"/>
    <s v="None - EP submitted by another TEO"/>
    <m/>
    <n v="0.2"/>
    <m/>
    <s v="Business and Economics"/>
    <s v="BEC"/>
    <x v="15"/>
    <x v="14"/>
    <m/>
    <m/>
    <s v="A"/>
    <m/>
    <n v="1"/>
    <n v="5"/>
    <n v="1"/>
  </r>
  <r>
    <n v="104630548"/>
    <x v="17"/>
    <x v="17"/>
    <s v="None - EP submitted by another TEO"/>
    <m/>
    <n v="0.5"/>
    <m/>
    <s v="Social Sciences and Other Cultural/Social Sciences"/>
    <s v="SSOCSS"/>
    <x v="34"/>
    <x v="34"/>
    <m/>
    <m/>
    <s v="B"/>
    <m/>
    <n v="1"/>
    <n v="3"/>
    <n v="1.5"/>
  </r>
  <r>
    <n v="104576747"/>
    <x v="7"/>
    <x v="7"/>
    <s v="None - EP submitted by another TEO"/>
    <m/>
    <n v="1"/>
    <m/>
    <s v="Business and Economics"/>
    <s v="BEC"/>
    <x v="27"/>
    <x v="26"/>
    <m/>
    <m/>
    <s v="B"/>
    <m/>
    <n v="1"/>
    <n v="3"/>
    <n v="3"/>
  </r>
  <r>
    <n v="109133758"/>
    <x v="18"/>
    <x v="18"/>
    <s v="None - EP submitted by another TEO"/>
    <m/>
    <n v="0.2"/>
    <m/>
    <s v="Business and Economics"/>
    <s v="BEC"/>
    <x v="15"/>
    <x v="14"/>
    <m/>
    <m/>
    <s v="C"/>
    <m/>
    <n v="1"/>
    <n v="1"/>
    <n v="0.2"/>
  </r>
  <r>
    <n v="104379587"/>
    <x v="7"/>
    <x v="7"/>
    <s v="None - EP submitted by another TEO"/>
    <m/>
    <n v="0.99"/>
    <m/>
    <s v="Medicine and Public Health"/>
    <s v="MEDPH"/>
    <x v="16"/>
    <x v="15"/>
    <m/>
    <m/>
    <s v="C(NE)"/>
    <m/>
    <n v="2.5"/>
    <n v="1"/>
    <n v="2.4750000000000001"/>
  </r>
  <r>
    <n v="109173783"/>
    <x v="7"/>
    <x v="7"/>
    <s v="None - EP submitted by another TEO"/>
    <m/>
    <n v="0.2"/>
    <m/>
    <s v="Medicine and Public Health"/>
    <s v="MEDPH"/>
    <x v="35"/>
    <x v="35"/>
    <m/>
    <m/>
    <s v="B"/>
    <m/>
    <n v="2.5"/>
    <n v="3"/>
    <n v="1.5"/>
  </r>
  <r>
    <n v="120690937"/>
    <x v="17"/>
    <x v="17"/>
    <s v="None - EP submitted by another TEO"/>
    <m/>
    <n v="0.24"/>
    <m/>
    <s v="Medicine and Public Health"/>
    <s v="MEDPH"/>
    <x v="35"/>
    <x v="35"/>
    <m/>
    <m/>
    <s v="C(NE)"/>
    <m/>
    <n v="2.5"/>
    <n v="1"/>
    <n v="0.6"/>
  </r>
  <r>
    <n v="109081376"/>
    <x v="18"/>
    <x v="18"/>
    <s v="None - EP submitted by another TEO"/>
    <m/>
    <n v="0.2"/>
    <m/>
    <s v="Business and Economics"/>
    <s v="BEC"/>
    <x v="39"/>
    <x v="39"/>
    <m/>
    <m/>
    <s v="B"/>
    <m/>
    <n v="1"/>
    <n v="3"/>
    <n v="0.60000000000000009"/>
  </r>
  <r>
    <n v="120734314"/>
    <x v="3"/>
    <x v="3"/>
    <s v="None - EP submitted by another TEO"/>
    <m/>
    <n v="7.6923076923076927E-2"/>
    <m/>
    <s v="Business and Economics"/>
    <s v="BEC"/>
    <x v="39"/>
    <x v="39"/>
    <m/>
    <m/>
    <s v="C"/>
    <m/>
    <n v="1"/>
    <n v="1"/>
    <n v="7.6923076923076927E-2"/>
  </r>
  <r>
    <n v="109454912"/>
    <x v="14"/>
    <x v="14"/>
    <s v="None - EP submitted by another TEO"/>
    <m/>
    <n v="0.42"/>
    <m/>
    <s v="Engineering Technology and Architecture"/>
    <s v="ETA"/>
    <x v="4"/>
    <x v="4"/>
    <m/>
    <m/>
    <s v="A"/>
    <m/>
    <n v="2.5"/>
    <n v="5"/>
    <n v="5.25"/>
  </r>
  <r>
    <n v="106804410"/>
    <x v="4"/>
    <x v="4"/>
    <s v="None - EP submitted by another TEO"/>
    <m/>
    <n v="0.45833333333333331"/>
    <m/>
    <s v="Biological Sciences"/>
    <s v="BIOS"/>
    <x v="9"/>
    <x v="9"/>
    <m/>
    <m/>
    <s v="B"/>
    <m/>
    <n v="2.5"/>
    <n v="3"/>
    <n v="3.4375"/>
  </r>
  <r>
    <n v="136603827"/>
    <x v="3"/>
    <x v="3"/>
    <s v="None - EP submitted by another TEO"/>
    <m/>
    <n v="0.42"/>
    <m/>
    <s v="Creative and Performing Arts"/>
    <s v="CPA"/>
    <x v="2"/>
    <x v="2"/>
    <m/>
    <m/>
    <s v="C(NE)"/>
    <m/>
    <n v="2"/>
    <n v="1"/>
    <n v="0.84"/>
  </r>
  <r>
    <n v="105453110"/>
    <x v="8"/>
    <x v="8"/>
    <s v="None - EP submitted by another TEO"/>
    <m/>
    <n v="0.42"/>
    <m/>
    <s v="Social Sciences and Other Cultural/Social Sciences"/>
    <s v="SSOCSS"/>
    <x v="34"/>
    <x v="34"/>
    <m/>
    <m/>
    <s v="B"/>
    <m/>
    <n v="1"/>
    <n v="3"/>
    <n v="1.26"/>
  </r>
  <r>
    <n v="107398624"/>
    <x v="10"/>
    <x v="10"/>
    <s v="None - EP submitted by another TEO"/>
    <m/>
    <n v="0.16666666666666666"/>
    <m/>
    <s v="Education"/>
    <s v="EDU"/>
    <x v="13"/>
    <x v="12"/>
    <m/>
    <m/>
    <s v="B"/>
    <m/>
    <n v="1"/>
    <n v="3"/>
    <n v="0.5"/>
  </r>
  <r>
    <n v="116641156"/>
    <x v="17"/>
    <x v="17"/>
    <s v="None - EP submitted by another TEO"/>
    <m/>
    <n v="0.57999999999999996"/>
    <m/>
    <s v="Business and Economics"/>
    <s v="BEC"/>
    <x v="29"/>
    <x v="28"/>
    <m/>
    <m/>
    <s v="B"/>
    <m/>
    <n v="1"/>
    <n v="3"/>
    <n v="1.7399999999999998"/>
  </r>
  <r>
    <n v="141904760"/>
    <x v="17"/>
    <x v="17"/>
    <s v="None - EP submitted by another TEO"/>
    <m/>
    <n v="0"/>
    <m/>
    <s v="Biological Sciences"/>
    <s v="BIOS"/>
    <x v="7"/>
    <x v="7"/>
    <m/>
    <m/>
    <s v="B"/>
    <m/>
    <n v="2"/>
    <n v="3"/>
    <n v="0"/>
  </r>
  <r>
    <n v="103775703"/>
    <x v="4"/>
    <x v="4"/>
    <s v="None - EP submitted by another TEO"/>
    <m/>
    <n v="0.57999999999999996"/>
    <m/>
    <s v="Engineering Technology and Architecture"/>
    <s v="ETA"/>
    <x v="4"/>
    <x v="4"/>
    <m/>
    <m/>
    <s v="B"/>
    <m/>
    <n v="2.5"/>
    <n v="3"/>
    <n v="4.3499999999999996"/>
  </r>
  <r>
    <n v="109080660"/>
    <x v="15"/>
    <x v="15"/>
    <s v="None - EP submitted by another TEO"/>
    <m/>
    <n v="0.47570000000000001"/>
    <m/>
    <s v="Humanities and Law"/>
    <s v="HAL"/>
    <x v="22"/>
    <x v="21"/>
    <m/>
    <m/>
    <s v="B"/>
    <m/>
    <n v="1"/>
    <n v="3"/>
    <n v="1.4271"/>
  </r>
  <r>
    <n v="107644202"/>
    <x v="17"/>
    <x v="17"/>
    <s v="None - EP submitted by another TEO"/>
    <m/>
    <n v="0"/>
    <m/>
    <s v="Humanities and Law"/>
    <s v="HAL"/>
    <x v="1"/>
    <x v="1"/>
    <m/>
    <m/>
    <s v="R"/>
    <m/>
    <n v="1"/>
    <n v="0"/>
    <n v="0"/>
  </r>
  <r>
    <n v="108857878"/>
    <x v="3"/>
    <x v="3"/>
    <s v="None - EP submitted by another TEO"/>
    <m/>
    <n v="0.17"/>
    <m/>
    <s v="Health"/>
    <s v="HEALTH"/>
    <x v="8"/>
    <x v="8"/>
    <m/>
    <m/>
    <s v="A"/>
    <m/>
    <n v="2.5"/>
    <n v="5"/>
    <n v="2.125"/>
  </r>
  <r>
    <n v="105370084"/>
    <x v="17"/>
    <x v="17"/>
    <s v="None - EP submitted by another TEO"/>
    <m/>
    <n v="0.21"/>
    <m/>
    <s v="Creative and Performing Arts"/>
    <s v="CPA"/>
    <x v="2"/>
    <x v="2"/>
    <m/>
    <m/>
    <s v="B"/>
    <m/>
    <n v="2"/>
    <n v="3"/>
    <n v="1.26"/>
  </r>
  <r>
    <n v="141541818"/>
    <x v="14"/>
    <x v="14"/>
    <s v="None - EP submitted by another TEO"/>
    <m/>
    <n v="0.57999999999999996"/>
    <m/>
    <s v="Business and Economics"/>
    <s v="BEC"/>
    <x v="27"/>
    <x v="26"/>
    <m/>
    <m/>
    <s v="B"/>
    <m/>
    <n v="1"/>
    <n v="3"/>
    <n v="1.7399999999999998"/>
  </r>
  <r>
    <n v="103862629"/>
    <x v="3"/>
    <x v="3"/>
    <s v="None - EP submitted by another TEO"/>
    <m/>
    <n v="0.57999999999999996"/>
    <m/>
    <s v="Business and Economics"/>
    <s v="BEC"/>
    <x v="27"/>
    <x v="26"/>
    <m/>
    <m/>
    <s v="B"/>
    <m/>
    <n v="1"/>
    <n v="3"/>
    <n v="1.7399999999999998"/>
  </r>
  <r>
    <n v="109924651"/>
    <x v="15"/>
    <x v="15"/>
    <s v="None - EP submitted by another TEO"/>
    <m/>
    <n v="0.11599999999999999"/>
    <m/>
    <s v="Business and Economics"/>
    <s v="BEC"/>
    <x v="39"/>
    <x v="39"/>
    <m/>
    <m/>
    <s v="A"/>
    <m/>
    <n v="1"/>
    <n v="5"/>
    <n v="0.57999999999999996"/>
  </r>
  <r>
    <n v="103107223"/>
    <x v="14"/>
    <x v="14"/>
    <s v="None - EP submitted by another TEO"/>
    <m/>
    <n v="0.08"/>
    <m/>
    <s v="Education"/>
    <s v="EDU"/>
    <x v="13"/>
    <x v="12"/>
    <m/>
    <m/>
    <s v="B"/>
    <m/>
    <n v="1"/>
    <n v="3"/>
    <n v="0.24"/>
  </r>
  <r>
    <n v="103114479"/>
    <x v="10"/>
    <x v="10"/>
    <s v="None - EP submitted by another TEO"/>
    <m/>
    <n v="0.08"/>
    <m/>
    <s v="Education"/>
    <s v="EDU"/>
    <x v="13"/>
    <x v="12"/>
    <m/>
    <m/>
    <s v="C"/>
    <m/>
    <n v="1"/>
    <n v="1"/>
    <n v="0.08"/>
  </r>
  <r>
    <n v="104481979"/>
    <x v="7"/>
    <x v="7"/>
    <s v="None - EP submitted by another TEO"/>
    <m/>
    <n v="0"/>
    <m/>
    <s v="Medicine and Public Health"/>
    <s v="MEDPH"/>
    <x v="16"/>
    <x v="15"/>
    <m/>
    <m/>
    <s v="C"/>
    <m/>
    <n v="2.5"/>
    <n v="1"/>
    <n v="0"/>
  </r>
  <r>
    <n v="108858979"/>
    <x v="3"/>
    <x v="3"/>
    <s v="None - EP submitted by another TEO"/>
    <m/>
    <n v="0"/>
    <m/>
    <s v="Mathematical and Information Sciences and Technology"/>
    <s v="MIST"/>
    <x v="25"/>
    <x v="24"/>
    <m/>
    <m/>
    <s v="A"/>
    <m/>
    <n v="1"/>
    <n v="5"/>
    <n v="0"/>
  </r>
  <r>
    <n v="116544374"/>
    <x v="16"/>
    <x v="16"/>
    <s v="None - EP submitted by another TEO"/>
    <m/>
    <n v="0.33333333333333331"/>
    <m/>
    <s v="Mathematical and Information Sciences and Technology"/>
    <s v="MIST"/>
    <x v="5"/>
    <x v="5"/>
    <m/>
    <m/>
    <s v="C(NE)"/>
    <m/>
    <n v="2"/>
    <n v="1"/>
    <n v="0.66666666666666663"/>
  </r>
  <r>
    <n v="105413113"/>
    <x v="17"/>
    <x v="17"/>
    <s v="None - EP submitted by another TEO"/>
    <m/>
    <n v="0.75"/>
    <m/>
    <s v="Medicine and Public Health"/>
    <s v="MEDPH"/>
    <x v="35"/>
    <x v="35"/>
    <m/>
    <m/>
    <s v="C(NE)"/>
    <m/>
    <n v="2.5"/>
    <n v="1"/>
    <n v="1.875"/>
  </r>
  <r>
    <n v="105096143"/>
    <x v="17"/>
    <x v="17"/>
    <s v="None - EP submitted by another TEO"/>
    <m/>
    <n v="0.26"/>
    <m/>
    <s v="Business and Economics"/>
    <s v="BEC"/>
    <x v="39"/>
    <x v="39"/>
    <m/>
    <m/>
    <s v="C(NE)"/>
    <m/>
    <n v="1"/>
    <n v="1"/>
    <n v="0.26"/>
  </r>
  <r>
    <n v="109231046"/>
    <x v="17"/>
    <x v="17"/>
    <s v="None - EP submitted by another TEO"/>
    <m/>
    <n v="0"/>
    <m/>
    <s v="Creative and Performing Arts"/>
    <s v="CPA"/>
    <x v="26"/>
    <x v="25"/>
    <m/>
    <m/>
    <s v="C(NE)"/>
    <m/>
    <n v="2"/>
    <n v="1"/>
    <n v="0"/>
  </r>
  <r>
    <n v="141783423"/>
    <x v="7"/>
    <x v="7"/>
    <s v="None - EP submitted by another TEO"/>
    <m/>
    <n v="0.92"/>
    <m/>
    <s v="Business and Economics"/>
    <s v="BEC"/>
    <x v="29"/>
    <x v="28"/>
    <m/>
    <m/>
    <s v="B"/>
    <m/>
    <n v="1"/>
    <n v="3"/>
    <n v="2.7600000000000002"/>
  </r>
  <r>
    <n v="103715677"/>
    <x v="16"/>
    <x v="16"/>
    <s v="None - EP submitted by another TEO"/>
    <m/>
    <n v="0.42"/>
    <m/>
    <s v="Mathematical and Information Sciences and Technology"/>
    <s v="MIST"/>
    <x v="5"/>
    <x v="5"/>
    <m/>
    <m/>
    <s v="A"/>
    <m/>
    <n v="2"/>
    <n v="5"/>
    <n v="4.2"/>
  </r>
  <r>
    <n v="141981794"/>
    <x v="3"/>
    <x v="3"/>
    <s v="None - EP submitted by another TEO"/>
    <m/>
    <n v="0"/>
    <m/>
    <s v="Business and Economics"/>
    <s v="BEC"/>
    <x v="39"/>
    <x v="39"/>
    <m/>
    <m/>
    <s v="B"/>
    <m/>
    <n v="1"/>
    <n v="3"/>
    <n v="0"/>
  </r>
  <r>
    <n v="97516234"/>
    <x v="26"/>
    <x v="26"/>
    <s v="None - EP submitted by another TEO"/>
    <m/>
    <n v="0.17"/>
    <m/>
    <s v="Mathematical and Information Sciences and Technology"/>
    <s v="MIST"/>
    <x v="5"/>
    <x v="5"/>
    <m/>
    <m/>
    <s v="C"/>
    <m/>
    <n v="2"/>
    <n v="1"/>
    <n v="0.34"/>
  </r>
  <r>
    <n v="105384691"/>
    <x v="17"/>
    <x v="17"/>
    <s v="None - EP submitted by another TEO"/>
    <m/>
    <n v="0.05"/>
    <m/>
    <s v="Medicine and Public Health"/>
    <s v="MEDPH"/>
    <x v="35"/>
    <x v="35"/>
    <m/>
    <m/>
    <s v="C"/>
    <m/>
    <n v="2.5"/>
    <n v="1"/>
    <n v="0.125"/>
  </r>
  <r>
    <n v="110076198"/>
    <x v="14"/>
    <x v="14"/>
    <s v="None - EP submitted by another TEO"/>
    <m/>
    <n v="0.67"/>
    <m/>
    <s v="Creative and Performing Arts"/>
    <s v="CPA"/>
    <x v="26"/>
    <x v="25"/>
    <m/>
    <m/>
    <s v="B"/>
    <m/>
    <n v="2"/>
    <n v="3"/>
    <n v="4.0200000000000005"/>
  </r>
  <r>
    <n v="103620260"/>
    <x v="14"/>
    <x v="14"/>
    <s v="None - EP submitted by another TEO"/>
    <m/>
    <n v="0.08"/>
    <m/>
    <s v="Business and Economics"/>
    <s v="BEC"/>
    <x v="29"/>
    <x v="28"/>
    <m/>
    <m/>
    <s v="B"/>
    <m/>
    <n v="1"/>
    <n v="3"/>
    <n v="0.24"/>
  </r>
  <r>
    <n v="119879326"/>
    <x v="14"/>
    <x v="14"/>
    <s v="None - EP submitted by another TEO"/>
    <m/>
    <n v="0.17"/>
    <m/>
    <s v="Mathematical and Information Sciences and Technology"/>
    <s v="MIST"/>
    <x v="25"/>
    <x v="24"/>
    <m/>
    <m/>
    <s v="B"/>
    <m/>
    <n v="1"/>
    <n v="3"/>
    <n v="0.51"/>
  </r>
  <r>
    <n v="104537269"/>
    <x v="7"/>
    <x v="7"/>
    <s v="None - EP submitted by another TEO"/>
    <m/>
    <n v="0"/>
    <m/>
    <s v="Social Sciences and Other Cultural/Social Sciences"/>
    <s v="SSOCSS"/>
    <x v="24"/>
    <x v="23"/>
    <m/>
    <m/>
    <s v="C"/>
    <m/>
    <n v="1"/>
    <n v="1"/>
    <n v="0"/>
  </r>
  <r>
    <n v="113019662"/>
    <x v="7"/>
    <x v="7"/>
    <s v="None - EP submitted by another TEO"/>
    <m/>
    <n v="0.83"/>
    <m/>
    <s v="Creative and Performing Arts"/>
    <s v="CPA"/>
    <x v="20"/>
    <x v="19"/>
    <m/>
    <m/>
    <s v="C"/>
    <m/>
    <n v="2"/>
    <n v="1"/>
    <n v="1.66"/>
  </r>
  <r>
    <n v="109458576"/>
    <x v="14"/>
    <x v="14"/>
    <s v="None - EP submitted by another TEO"/>
    <m/>
    <n v="0.66666666666666663"/>
    <m/>
    <s v="Business and Economics"/>
    <s v="BEC"/>
    <x v="39"/>
    <x v="39"/>
    <m/>
    <m/>
    <s v="A"/>
    <m/>
    <n v="1"/>
    <n v="5"/>
    <n v="3.333333333333333"/>
  </r>
  <r>
    <n v="109364020"/>
    <x v="13"/>
    <x v="13"/>
    <s v="None - EP submitted by another TEO"/>
    <m/>
    <n v="0.42"/>
    <m/>
    <s v="Social Sciences and Other Cultural/Social Sciences"/>
    <s v="SSOCSS"/>
    <x v="37"/>
    <x v="37"/>
    <m/>
    <m/>
    <s v="B"/>
    <m/>
    <n v="1"/>
    <n v="3"/>
    <n v="1.26"/>
  </r>
  <r>
    <n v="141468320"/>
    <x v="4"/>
    <x v="4"/>
    <s v="None - EP submitted by another TEO"/>
    <m/>
    <n v="0.92"/>
    <m/>
    <s v="Engineering Technology and Architecture"/>
    <s v="ETA"/>
    <x v="4"/>
    <x v="4"/>
    <m/>
    <m/>
    <s v="C"/>
    <m/>
    <n v="2.5"/>
    <n v="1"/>
    <n v="2.3000000000000003"/>
  </r>
  <r>
    <n v="109252020"/>
    <x v="3"/>
    <x v="3"/>
    <s v="None - EP submitted by another TEO"/>
    <m/>
    <n v="0.67"/>
    <m/>
    <s v="Biological Sciences"/>
    <s v="BIOS"/>
    <x v="9"/>
    <x v="9"/>
    <m/>
    <m/>
    <s v="B"/>
    <m/>
    <n v="2.5"/>
    <n v="3"/>
    <n v="5.0250000000000004"/>
  </r>
  <r>
    <n v="104830870"/>
    <x v="26"/>
    <x v="26"/>
    <s v="None - EP submitted by another TEO"/>
    <m/>
    <n v="0"/>
    <m/>
    <s v="Mathematical and Information Sciences and Technology"/>
    <s v="MIST"/>
    <x v="5"/>
    <x v="5"/>
    <m/>
    <m/>
    <s v="C"/>
    <m/>
    <n v="2"/>
    <n v="1"/>
    <n v="0"/>
  </r>
  <r>
    <n v="108720765"/>
    <x v="2"/>
    <x v="2"/>
    <s v="None - EP submitted by another TEO"/>
    <m/>
    <n v="0.67"/>
    <m/>
    <s v="Social Sciences and Other Cultural/Social Sciences"/>
    <s v="SSOCSS"/>
    <x v="37"/>
    <x v="37"/>
    <m/>
    <m/>
    <s v="C"/>
    <m/>
    <n v="1"/>
    <n v="1"/>
    <n v="0.67"/>
  </r>
  <r>
    <n v="141770846"/>
    <x v="7"/>
    <x v="7"/>
    <s v="None - EP submitted by another TEO"/>
    <m/>
    <n v="0.4425"/>
    <m/>
    <s v="Education"/>
    <s v="EDU"/>
    <x v="13"/>
    <x v="12"/>
    <m/>
    <m/>
    <s v="C"/>
    <m/>
    <n v="1"/>
    <n v="1"/>
    <n v="0.4425"/>
  </r>
  <r>
    <n v="3521398"/>
    <x v="17"/>
    <x v="17"/>
    <s v="None - EP submitted by another TEO"/>
    <m/>
    <n v="2.1600000000000001E-2"/>
    <m/>
    <s v="Humanities and Law"/>
    <s v="HAL"/>
    <x v="18"/>
    <x v="17"/>
    <m/>
    <m/>
    <s v="R(NE)"/>
    <m/>
    <n v="1"/>
    <n v="0"/>
    <n v="0"/>
  </r>
  <r>
    <n v="100724231"/>
    <x v="3"/>
    <x v="3"/>
    <s v="None - EP submitted by another TEO"/>
    <m/>
    <n v="0.42"/>
    <m/>
    <s v="Social Sciences and Other Cultural/Social Sciences"/>
    <s v="SSOCSS"/>
    <x v="24"/>
    <x v="23"/>
    <m/>
    <m/>
    <s v="C"/>
    <m/>
    <n v="1"/>
    <n v="1"/>
    <n v="0.42"/>
  </r>
  <r>
    <n v="105457249"/>
    <x v="7"/>
    <x v="7"/>
    <s v="None - EP submitted by another TEO"/>
    <m/>
    <n v="0"/>
    <m/>
    <s v="Social Sciences and Other Cultural/Social Sciences"/>
    <s v="SSOCSS"/>
    <x v="24"/>
    <x v="23"/>
    <m/>
    <m/>
    <s v="B"/>
    <m/>
    <n v="1"/>
    <n v="3"/>
    <n v="0"/>
  </r>
  <r>
    <n v="109197210"/>
    <x v="15"/>
    <x v="15"/>
    <s v="None - EP submitted by another TEO"/>
    <m/>
    <n v="0.08"/>
    <m/>
    <s v="Social Sciences and Other Cultural/Social Sciences"/>
    <s v="SSOCSS"/>
    <x v="34"/>
    <x v="34"/>
    <m/>
    <m/>
    <s v="C"/>
    <m/>
    <n v="1"/>
    <n v="1"/>
    <n v="0.08"/>
  </r>
  <r>
    <n v="97149385"/>
    <x v="17"/>
    <x v="17"/>
    <s v="None - EP submitted by another TEO"/>
    <m/>
    <n v="0.28500000000000003"/>
    <m/>
    <s v="Engineering Technology and Architecture"/>
    <s v="ETA"/>
    <x v="4"/>
    <x v="4"/>
    <m/>
    <m/>
    <s v="B"/>
    <m/>
    <n v="2.5"/>
    <n v="3"/>
    <n v="2.1375000000000002"/>
  </r>
  <r>
    <n v="102870301"/>
    <x v="17"/>
    <x v="17"/>
    <s v="None - EP submitted by another TEO"/>
    <m/>
    <n v="0.57999999999999996"/>
    <m/>
    <s v="Humanities and Law"/>
    <s v="HAL"/>
    <x v="22"/>
    <x v="21"/>
    <m/>
    <m/>
    <s v="B"/>
    <m/>
    <n v="1"/>
    <n v="3"/>
    <n v="1.7399999999999998"/>
  </r>
  <r>
    <n v="109459850"/>
    <x v="14"/>
    <x v="14"/>
    <s v="None - EP submitted by another TEO"/>
    <m/>
    <n v="1"/>
    <m/>
    <s v="Business and Economics"/>
    <s v="BEC"/>
    <x v="39"/>
    <x v="39"/>
    <m/>
    <m/>
    <s v="B"/>
    <m/>
    <n v="1"/>
    <n v="3"/>
    <n v="3"/>
  </r>
  <r>
    <n v="108489369"/>
    <x v="17"/>
    <x v="17"/>
    <s v="None - EP submitted by another TEO"/>
    <m/>
    <n v="0.2747"/>
    <m/>
    <s v="Health"/>
    <s v="HEALTH"/>
    <x v="0"/>
    <x v="0"/>
    <m/>
    <m/>
    <s v="C(NE)"/>
    <m/>
    <n v="2"/>
    <n v="1"/>
    <n v="0.5494"/>
  </r>
  <r>
    <n v="122235070"/>
    <x v="3"/>
    <x v="3"/>
    <s v="None - EP submitted by another TEO"/>
    <m/>
    <n v="0.5"/>
    <m/>
    <s v="Mathematical and Information Sciences and Technology"/>
    <s v="MIST"/>
    <x v="23"/>
    <x v="22"/>
    <m/>
    <m/>
    <s v="C(NE)"/>
    <m/>
    <n v="1"/>
    <n v="1"/>
    <n v="0.5"/>
  </r>
  <r>
    <n v="120913103"/>
    <x v="4"/>
    <x v="4"/>
    <s v="None - EP submitted by another TEO"/>
    <m/>
    <n v="0.5"/>
    <m/>
    <s v="Medicine and Public Health"/>
    <s v="MEDPH"/>
    <x v="16"/>
    <x v="15"/>
    <m/>
    <m/>
    <s v="C(NE)"/>
    <m/>
    <n v="2.5"/>
    <n v="1"/>
    <n v="1.25"/>
  </r>
  <r>
    <n v="109133056"/>
    <x v="15"/>
    <x v="15"/>
    <s v="None - EP submitted by another TEO"/>
    <m/>
    <n v="0.67"/>
    <m/>
    <s v="Business and Economics"/>
    <s v="BEC"/>
    <x v="15"/>
    <x v="14"/>
    <m/>
    <m/>
    <s v="B"/>
    <m/>
    <n v="1"/>
    <n v="3"/>
    <n v="2.0100000000000002"/>
  </r>
  <r>
    <n v="103149818"/>
    <x v="3"/>
    <x v="3"/>
    <s v="None - EP submitted by another TEO"/>
    <m/>
    <n v="0.57999999999999996"/>
    <m/>
    <s v="Business and Economics"/>
    <s v="BEC"/>
    <x v="29"/>
    <x v="28"/>
    <m/>
    <m/>
    <s v="R"/>
    <m/>
    <n v="1"/>
    <n v="0"/>
    <n v="0"/>
  </r>
  <r>
    <n v="103149818"/>
    <x v="18"/>
    <x v="18"/>
    <s v="None - EP submitted by another TEO"/>
    <m/>
    <n v="0.32"/>
    <m/>
    <s v="Business and Economics"/>
    <s v="BEC"/>
    <x v="29"/>
    <x v="28"/>
    <m/>
    <m/>
    <s v="R"/>
    <m/>
    <n v="1"/>
    <n v="0"/>
    <n v="0"/>
  </r>
  <r>
    <n v="104670611"/>
    <x v="17"/>
    <x v="17"/>
    <s v="None - EP submitted by another TEO"/>
    <m/>
    <n v="0.57999999999999996"/>
    <m/>
    <s v="Biological Sciences"/>
    <s v="BIOS"/>
    <x v="12"/>
    <x v="11"/>
    <m/>
    <m/>
    <s v="C"/>
    <m/>
    <n v="2"/>
    <n v="1"/>
    <n v="1.1599999999999999"/>
  </r>
  <r>
    <n v="109474760"/>
    <x v="17"/>
    <x v="17"/>
    <s v="None - EP submitted by another TEO"/>
    <m/>
    <n v="0.5"/>
    <m/>
    <s v="Health"/>
    <s v="HEALTH"/>
    <x v="0"/>
    <x v="0"/>
    <m/>
    <m/>
    <s v="R"/>
    <m/>
    <n v="2"/>
    <n v="0"/>
    <n v="0"/>
  </r>
  <r>
    <n v="103108059"/>
    <x v="15"/>
    <x v="15"/>
    <s v="None - EP submitted by another TEO"/>
    <m/>
    <n v="0.91666666666666663"/>
    <m/>
    <s v="Business and Economics"/>
    <s v="BEC"/>
    <x v="15"/>
    <x v="14"/>
    <m/>
    <m/>
    <s v="A"/>
    <m/>
    <n v="1"/>
    <n v="5"/>
    <n v="4.583333333333333"/>
  </r>
  <r>
    <n v="19400119"/>
    <x v="14"/>
    <x v="14"/>
    <s v="School of Literacies and Arts in Education"/>
    <n v="0.2"/>
    <n v="0.2"/>
    <m/>
    <s v="Education"/>
    <s v="EDU"/>
    <x v="13"/>
    <x v="12"/>
    <m/>
    <m/>
    <s v="A"/>
    <m/>
    <n v="1"/>
    <n v="5"/>
    <n v="1"/>
  </r>
  <r>
    <n v="141785482"/>
    <x v="17"/>
    <x v="17"/>
    <s v="Curriculum &amp; Pedagogy"/>
    <n v="0.56999999999999995"/>
    <n v="0.56999999999999995"/>
    <m/>
    <s v="Education"/>
    <s v="EDU"/>
    <x v="13"/>
    <x v="12"/>
    <m/>
    <m/>
    <s v="A"/>
    <m/>
    <n v="1"/>
    <n v="5"/>
    <n v="2.84999999999999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000-000000000000}" name="PivotTable9" cacheId="0"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rowHeaderCaption="QE Subject">
  <location ref="A6:AC51" firstHeaderRow="1" firstDataRow="3" firstDataCol="1"/>
  <pivotFields count="18">
    <pivotField compact="0" outline="0" showAll="0"/>
    <pivotField name="Edumis" axis="axisCol" compact="0" outline="0" showAll="0" defaultSubtotal="0">
      <items count="27">
        <item x="17"/>
        <item x="15"/>
        <item x="3"/>
        <item x="16"/>
        <item x="14"/>
        <item x="13"/>
        <item x="7"/>
        <item x="4"/>
        <item x="10"/>
        <item x="2"/>
        <item x="24"/>
        <item x="9"/>
        <item x="26"/>
        <item x="5"/>
        <item x="6"/>
        <item x="11"/>
        <item x="25"/>
        <item x="12"/>
        <item x="0"/>
        <item x="22"/>
        <item x="18"/>
        <item x="1"/>
        <item x="20"/>
        <item x="19"/>
        <item x="23"/>
        <item x="21"/>
        <item x="8"/>
      </items>
    </pivotField>
    <pivotField axis="axisCol" compact="0" outline="0" showAll="0">
      <items count="28">
        <item x="18"/>
        <item x="4"/>
        <item x="19"/>
        <item x="21"/>
        <item x="2"/>
        <item x="24"/>
        <item x="23"/>
        <item x="1"/>
        <item x="13"/>
        <item x="26"/>
        <item x="3"/>
        <item x="0"/>
        <item x="20"/>
        <item x="5"/>
        <item x="12"/>
        <item x="6"/>
        <item n="Te Whare Wānanga o Awanuiārangi" x="8"/>
        <item x="10"/>
        <item x="17"/>
        <item x="14"/>
        <item x="7"/>
        <item x="15"/>
        <item x="16"/>
        <item x="25"/>
        <item x="9"/>
        <item x="22"/>
        <item x="11"/>
        <item t="default"/>
      </items>
    </pivotField>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43">
        <item x="29"/>
        <item x="9"/>
        <item x="34"/>
        <item x="32"/>
        <item x="35"/>
        <item x="11"/>
        <item x="19"/>
        <item x="17"/>
        <item x="5"/>
        <item x="40"/>
        <item x="20"/>
        <item x="36"/>
        <item x="7"/>
        <item x="39"/>
        <item x="13"/>
        <item x="4"/>
        <item x="30"/>
        <item x="18"/>
        <item x="14"/>
        <item x="37"/>
        <item x="22"/>
        <item x="15"/>
        <item x="6"/>
        <item x="27"/>
        <item x="12"/>
        <item x="26"/>
        <item x="21"/>
        <item x="0"/>
        <item x="41"/>
        <item x="38"/>
        <item x="28"/>
        <item x="10"/>
        <item x="3"/>
        <item x="16"/>
        <item x="25"/>
        <item x="1"/>
        <item x="24"/>
        <item x="33"/>
        <item x="23"/>
        <item x="31"/>
        <item x="8"/>
        <item x="2"/>
        <item t="default"/>
      </items>
    </pivotField>
    <pivotField compact="0" outline="0" showAll="0">
      <items count="43">
        <item x="28"/>
        <item x="9"/>
        <item x="34"/>
        <item x="31"/>
        <item x="35"/>
        <item x="10"/>
        <item x="18"/>
        <item x="16"/>
        <item x="5"/>
        <item x="40"/>
        <item x="19"/>
        <item x="36"/>
        <item x="7"/>
        <item x="39"/>
        <item x="12"/>
        <item x="4"/>
        <item x="29"/>
        <item x="17"/>
        <item x="13"/>
        <item x="37"/>
        <item x="21"/>
        <item x="14"/>
        <item x="32"/>
        <item x="26"/>
        <item x="11"/>
        <item x="25"/>
        <item x="20"/>
        <item x="0"/>
        <item x="41"/>
        <item x="38"/>
        <item x="27"/>
        <item x="6"/>
        <item x="3"/>
        <item x="15"/>
        <item x="24"/>
        <item x="1"/>
        <item x="23"/>
        <item x="33"/>
        <item x="22"/>
        <item x="30"/>
        <item x="8"/>
        <item x="2"/>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s>
  <rowFields count="1">
    <field x="9"/>
  </rowFields>
  <rowItems count="4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t="grand">
      <x/>
    </i>
  </rowItems>
  <colFields count="2">
    <field x="1"/>
    <field x="2"/>
  </colFields>
  <colItems count="28">
    <i>
      <x/>
      <x v="18"/>
    </i>
    <i>
      <x v="1"/>
      <x v="21"/>
    </i>
    <i>
      <x v="2"/>
      <x v="10"/>
    </i>
    <i>
      <x v="3"/>
      <x v="22"/>
    </i>
    <i>
      <x v="4"/>
      <x v="19"/>
    </i>
    <i>
      <x v="5"/>
      <x v="8"/>
    </i>
    <i>
      <x v="6"/>
      <x v="20"/>
    </i>
    <i>
      <x v="7"/>
      <x v="1"/>
    </i>
    <i>
      <x v="8"/>
      <x v="17"/>
    </i>
    <i>
      <x v="9"/>
      <x v="4"/>
    </i>
    <i>
      <x v="10"/>
      <x v="5"/>
    </i>
    <i>
      <x v="11"/>
      <x v="24"/>
    </i>
    <i>
      <x v="12"/>
      <x v="9"/>
    </i>
    <i>
      <x v="13"/>
      <x v="13"/>
    </i>
    <i>
      <x v="14"/>
      <x v="15"/>
    </i>
    <i>
      <x v="15"/>
      <x v="26"/>
    </i>
    <i>
      <x v="16"/>
      <x v="23"/>
    </i>
    <i>
      <x v="17"/>
      <x v="14"/>
    </i>
    <i>
      <x v="18"/>
      <x v="11"/>
    </i>
    <i>
      <x v="19"/>
      <x v="25"/>
    </i>
    <i>
      <x v="20"/>
      <x/>
    </i>
    <i>
      <x v="21"/>
      <x v="7"/>
    </i>
    <i>
      <x v="22"/>
      <x v="12"/>
    </i>
    <i>
      <x v="23"/>
      <x v="2"/>
    </i>
    <i>
      <x v="24"/>
      <x v="6"/>
    </i>
    <i>
      <x v="25"/>
      <x v="3"/>
    </i>
    <i>
      <x v="26"/>
      <x v="16"/>
    </i>
    <i t="grand">
      <x/>
    </i>
  </colItems>
  <dataFields count="1">
    <dataField name=" Funding weight" fld="17" showDataAs="percentOfTotal" baseField="9" baseItem="10" numFmtId="10"/>
  </dataFields>
  <formats count="29">
    <format dxfId="28">
      <pivotArea outline="0" collapsedLevelsAreSubtotals="1" fieldPosition="0"/>
    </format>
    <format dxfId="27">
      <pivotArea dataOnly="0" labelOnly="1" outline="0" axis="axisValues" fieldPosition="0"/>
    </format>
    <format dxfId="26">
      <pivotArea type="all" dataOnly="0" outline="0" fieldPosition="0"/>
    </format>
    <format dxfId="25">
      <pivotArea field="9" type="button" dataOnly="0" labelOnly="1" outline="0" axis="axisRow" fieldPosition="0"/>
    </format>
    <format dxfId="24">
      <pivotArea dataOnly="0" labelOnly="1" outline="0" axis="axisValues" fieldPosition="0"/>
    </format>
    <format dxfId="23">
      <pivotArea field="9" type="button" dataOnly="0" labelOnly="1" outline="0" axis="axisRow" fieldPosition="0"/>
    </format>
    <format dxfId="22">
      <pivotArea dataOnly="0" labelOnly="1" outline="0" axis="axisValues" fieldPosition="0"/>
    </format>
    <format dxfId="21">
      <pivotArea field="9" type="button" dataOnly="0" labelOnly="1" outline="0" axis="axisRow" fieldPosition="0"/>
    </format>
    <format dxfId="20">
      <pivotArea dataOnly="0" labelOnly="1" outline="0" axis="axisValues" fieldPosition="0"/>
    </format>
    <format dxfId="19">
      <pivotArea field="9" type="button" dataOnly="0" labelOnly="1" outline="0" axis="axisRow" fieldPosition="0"/>
    </format>
    <format dxfId="18">
      <pivotArea dataOnly="0" labelOnly="1" outline="0" axis="axisValues" fieldPosition="0"/>
    </format>
    <format dxfId="17">
      <pivotArea dataOnly="0" labelOnly="1" outline="0" axis="axisValues" fieldPosition="0"/>
    </format>
    <format dxfId="16">
      <pivotArea dataOnly="0" outline="0" fieldPosition="0">
        <references count="1">
          <reference field="2" count="0" defaultSubtotal="1"/>
        </references>
      </pivotArea>
    </format>
    <format dxfId="15">
      <pivotArea grandRow="1" outline="0" collapsedLevelsAreSubtotals="1" fieldPosition="0"/>
    </format>
    <format dxfId="14">
      <pivotArea dataOnly="0" labelOnly="1" grandRow="1" outline="0" fieldPosition="0"/>
    </format>
    <format dxfId="13">
      <pivotArea grandRow="1" outline="0" collapsedLevelsAreSubtotals="1" fieldPosition="0"/>
    </format>
    <format dxfId="12">
      <pivotArea dataOnly="0" labelOnly="1" grandRow="1" outline="0" fieldPosition="0"/>
    </format>
    <format dxfId="11">
      <pivotArea field="1" type="button" dataOnly="0" labelOnly="1" outline="0" axis="axisCol" fieldPosition="0"/>
    </format>
    <format dxfId="10">
      <pivotArea field="2" type="button" dataOnly="0" labelOnly="1" outline="0" axis="axisCol" fieldPosition="1"/>
    </format>
    <format dxfId="9">
      <pivotArea field="9" type="button" dataOnly="0" labelOnly="1" outline="0" axis="axisRow" fieldPosition="0"/>
    </format>
    <format dxfId="8">
      <pivotArea dataOnly="0" labelOnly="1" outline="0" axis="axisValues" fieldPosition="0"/>
    </format>
    <format dxfId="7">
      <pivotArea field="1" type="button" dataOnly="0" labelOnly="1" outline="0" axis="axisCol" fieldPosition="0"/>
    </format>
    <format dxfId="6">
      <pivotArea field="9" type="button" dataOnly="0" labelOnly="1" outline="0" axis="axisRow" fieldPosition="0"/>
    </format>
    <format dxfId="5">
      <pivotArea dataOnly="0" labelOnly="1" outline="0" axis="axisValues" fieldPosition="0"/>
    </format>
    <format dxfId="4">
      <pivotArea grandRow="1" outline="0" collapsedLevelsAreSubtotals="1" fieldPosition="0"/>
    </format>
    <format dxfId="3">
      <pivotArea dataOnly="0" labelOnly="1" grandRow="1" outline="0" fieldPosition="0"/>
    </format>
    <format dxfId="2">
      <pivotArea type="all" dataOnly="0" outline="0" fieldPosition="0"/>
    </format>
    <format dxfId="1">
      <pivotArea outline="0" fieldPosition="0">
        <references count="1">
          <reference field="4294967294" count="1">
            <x v="0"/>
          </reference>
        </references>
      </pivotArea>
    </format>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4:E32" totalsRowShown="0" headerRowDxfId="139" dataDxfId="138">
  <autoFilter ref="A4:E32" xr:uid="{00000000-0009-0000-0100-000001000000}"/>
  <sortState xmlns:xlrd2="http://schemas.microsoft.com/office/spreadsheetml/2017/richdata2" ref="A4:F34">
    <sortCondition descending="1" ref="E3:E34"/>
  </sortState>
  <tableColumns count="5">
    <tableColumn id="2" xr3:uid="{00000000-0010-0000-0000-000002000000}" name="TEOs" dataDxfId="137"/>
    <tableColumn id="3" xr3:uid="{00000000-0010-0000-0000-000003000000}" name="Quality _x000a_Evaluation" dataDxfId="136"/>
    <tableColumn id="4" xr3:uid="{00000000-0010-0000-0000-000004000000}" name="External Research Income" dataDxfId="135"/>
    <tableColumn id="5" xr3:uid="{00000000-0010-0000-0000-000005000000}" name="Research Degree Completion" dataDxfId="134"/>
    <tableColumn id="6" xr3:uid="{00000000-0010-0000-0000-000006000000}" name="Total Funding" dataDxfId="133"/>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3578913" displayName="Table23578913" ref="A4:E35" totalsRowShown="0" headerRowDxfId="69" dataDxfId="68">
  <autoFilter ref="A4:E35" xr:uid="{00000000-0009-0000-0100-00000C000000}"/>
  <sortState xmlns:xlrd2="http://schemas.microsoft.com/office/spreadsheetml/2017/richdata2" ref="A4:F34">
    <sortCondition descending="1" ref="C3:C34"/>
  </sortState>
  <tableColumns count="5">
    <tableColumn id="2" xr3:uid="{00000000-0010-0000-0900-000002000000}" name="TEOs" dataDxfId="67"/>
    <tableColumn id="3" xr3:uid="{00000000-0010-0000-0900-000003000000}" name="ERI Final_x000a_2013" dataDxfId="66"/>
    <tableColumn id="4" xr3:uid="{00000000-0010-0000-0900-000004000000}" name="ERI Final_x000a_2014" dataDxfId="65"/>
    <tableColumn id="6" xr3:uid="{00000000-0010-0000-0900-000006000000}" name="Change($)" dataDxfId="64"/>
    <tableColumn id="5" xr3:uid="{00000000-0010-0000-0900-000005000000}" name="Change(%)" dataDxfId="63"/>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A000000}" name="Table235789131415" displayName="Table235789131415" ref="A4:H32" totalsRowShown="0" headerRowDxfId="62" dataDxfId="61">
  <autoFilter ref="A4:H32" xr:uid="{00000000-0009-0000-0100-00000E000000}"/>
  <sortState xmlns:xlrd2="http://schemas.microsoft.com/office/spreadsheetml/2017/richdata2" ref="A4:I31">
    <sortCondition descending="1" ref="C3:C31"/>
  </sortState>
  <tableColumns count="8">
    <tableColumn id="2" xr3:uid="{00000000-0010-0000-0A00-000002000000}" name="TEOs" dataDxfId="60"/>
    <tableColumn id="7" xr3:uid="{00000000-0010-0000-0A00-000007000000}" name="2014_x000a_Ratio" dataDxfId="59" dataCellStyle="Percent"/>
    <tableColumn id="4" xr3:uid="{00000000-0010-0000-0A00-000004000000}" name=" 2014 Final_x000a_ Funding" dataDxfId="58"/>
    <tableColumn id="8" xr3:uid="{00000000-0010-0000-0A00-000008000000}" name="2015_x000a_Ratio" dataDxfId="57" dataCellStyle="Percent"/>
    <tableColumn id="9" xr3:uid="{00000000-0010-0000-0A00-000009000000}" name=" 2015 Indicative_x000a_ Funding" dataDxfId="56"/>
    <tableColumn id="10" xr3:uid="{00000000-0010-0000-0A00-00000A000000}" name="Ratio_x000a_ Difference" dataDxfId="55" dataCellStyle="Percent"/>
    <tableColumn id="6" xr3:uid="{00000000-0010-0000-0A00-000006000000}" name="Change($)" dataDxfId="54"/>
    <tableColumn id="5" xr3:uid="{00000000-0010-0000-0A00-000005000000}" name="Change(%)" dataDxfId="53"/>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B000000}" name="Table23578916" displayName="Table23578916" ref="A4:E32" totalsRowShown="0" headerRowDxfId="52" dataDxfId="51">
  <autoFilter ref="A4:E32" xr:uid="{00000000-0009-0000-0100-00000F000000}"/>
  <sortState xmlns:xlrd2="http://schemas.microsoft.com/office/spreadsheetml/2017/richdata2" ref="A4:F31">
    <sortCondition descending="1" ref="C3:C31"/>
  </sortState>
  <tableColumns count="5">
    <tableColumn id="2" xr3:uid="{00000000-0010-0000-0B00-000002000000}" name="TEOs" dataDxfId="50"/>
    <tableColumn id="3" xr3:uid="{00000000-0010-0000-0B00-000003000000}" name="RDC Final _x000a_2013" dataDxfId="49"/>
    <tableColumn id="4" xr3:uid="{00000000-0010-0000-0B00-000004000000}" name="RDC Final _x000a_2014" dataDxfId="48"/>
    <tableColumn id="6" xr3:uid="{00000000-0010-0000-0B00-000006000000}" name="Change($)" dataDxfId="47"/>
    <tableColumn id="5" xr3:uid="{00000000-0010-0000-0B00-000005000000}" name="Change(%)" dataDxfId="46"/>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e2357891618" displayName="Table2357891618" ref="A4:E32" totalsRowShown="0" headerRowDxfId="45" dataDxfId="44">
  <autoFilter ref="A4:E32" xr:uid="{00000000-0009-0000-0100-000011000000}"/>
  <sortState xmlns:xlrd2="http://schemas.microsoft.com/office/spreadsheetml/2017/richdata2" ref="A4:F31">
    <sortCondition descending="1" ref="C3:C31"/>
  </sortState>
  <tableColumns count="5">
    <tableColumn id="2" xr3:uid="{00000000-0010-0000-0C00-000002000000}" name="TEOs" dataDxfId="43"/>
    <tableColumn id="3" xr3:uid="{00000000-0010-0000-0C00-000003000000}" name="RDC 2014 Indicative" dataDxfId="42"/>
    <tableColumn id="4" xr3:uid="{00000000-0010-0000-0C00-000004000000}" name="RDC 2014_x000a_ Final" dataDxfId="41"/>
    <tableColumn id="6" xr3:uid="{00000000-0010-0000-0C00-000006000000}" name="Change($)" dataDxfId="40"/>
    <tableColumn id="5" xr3:uid="{00000000-0010-0000-0C00-000005000000}" name="Change(%)" dataDxfId="39"/>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23578913141519" displayName="Table23578913141519" ref="A4:H19" totalsRowShown="0" headerRowDxfId="38" dataDxfId="37">
  <autoFilter ref="A4:H19" xr:uid="{00000000-0009-0000-0100-000012000000}"/>
  <sortState xmlns:xlrd2="http://schemas.microsoft.com/office/spreadsheetml/2017/richdata2" ref="A4:I31">
    <sortCondition descending="1" ref="C3:C31"/>
  </sortState>
  <tableColumns count="8">
    <tableColumn id="2" xr3:uid="{00000000-0010-0000-0D00-000002000000}" name="TEOs" dataDxfId="36"/>
    <tableColumn id="7" xr3:uid="{00000000-0010-0000-0D00-000007000000}" name="2014_x000a_Ratio" dataDxfId="35" dataCellStyle="Percent">
      <calculatedColumnFormula>Table23578913141519[[#This Row],[ 2014 Final
 Funding]]/$C$19</calculatedColumnFormula>
    </tableColumn>
    <tableColumn id="4" xr3:uid="{00000000-0010-0000-0D00-000004000000}" name=" 2014 Final_x000a_ Funding" dataDxfId="34"/>
    <tableColumn id="8" xr3:uid="{00000000-0010-0000-0D00-000008000000}" name="2015 _x000a_Ratio" dataDxfId="33" dataCellStyle="Percent">
      <calculatedColumnFormula>Table23578913141519[[#This Row],[ 2015 Indicative
 Funding]]/$E$19</calculatedColumnFormula>
    </tableColumn>
    <tableColumn id="9" xr3:uid="{00000000-0010-0000-0D00-000009000000}" name=" 2015 Indicative_x000a_ Funding" dataDxfId="32">
      <calculatedColumnFormula>VLOOKUP(#REF!,'1.4'!$A:$C,4,FALSE)</calculatedColumnFormula>
    </tableColumn>
    <tableColumn id="10" xr3:uid="{00000000-0010-0000-0D00-00000A000000}" name="Ratio_x000a_ Difference" dataDxfId="31" dataCellStyle="Percent">
      <calculatedColumnFormula>Table23578913141519[[#This Row],[2015 
Ratio]]-Table23578913141519[[#This Row],[2014
Ratio]]</calculatedColumnFormula>
    </tableColumn>
    <tableColumn id="6" xr3:uid="{00000000-0010-0000-0D00-000006000000}" name="Change($)" dataDxfId="30">
      <calculatedColumnFormula>Table23578913141519[[#This Row],[ 2015 Indicative
 Funding]]-Table23578913141519[[#This Row],[ 2014 Final
 Funding]]</calculatedColumnFormula>
    </tableColumn>
    <tableColumn id="5" xr3:uid="{00000000-0010-0000-0D00-000005000000}" name="Change(%)" dataDxfId="29">
      <calculatedColumnFormula>IFERROR(Table23578913141519[[#This Row],[Change($)]]/Table23578913141519[[#This Row],[ 2014 Final
 Funding]],"")</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3" displayName="Table23" ref="A4:D32" totalsRowShown="0" headerRowDxfId="132" dataDxfId="131">
  <autoFilter ref="A4:D32" xr:uid="{00000000-0009-0000-0100-000002000000}"/>
  <sortState xmlns:xlrd2="http://schemas.microsoft.com/office/spreadsheetml/2017/richdata2" ref="A4:E34">
    <sortCondition descending="1" ref="C3:C34"/>
  </sortState>
  <tableColumns count="4">
    <tableColumn id="2" xr3:uid="{00000000-0010-0000-0100-000002000000}" name="TEOs" dataDxfId="130"/>
    <tableColumn id="3" xr3:uid="{00000000-0010-0000-0100-000003000000}" name="Total Funding _x000a_2013" dataDxfId="129"/>
    <tableColumn id="4" xr3:uid="{00000000-0010-0000-0100-000004000000}" name="Total Funding_x000a_ 2014" dataDxfId="128"/>
    <tableColumn id="5" xr3:uid="{00000000-0010-0000-0100-000005000000}" name="Change ($)" dataDxfId="127"/>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235" displayName="Table235" ref="A4:E32" totalsRowShown="0" headerRowDxfId="126" dataDxfId="125">
  <autoFilter ref="A4:E32" xr:uid="{00000000-0009-0000-0100-000004000000}"/>
  <sortState xmlns:xlrd2="http://schemas.microsoft.com/office/spreadsheetml/2017/richdata2" ref="A4:F31">
    <sortCondition descending="1" ref="C3:C31"/>
  </sortState>
  <tableColumns count="5">
    <tableColumn id="2" xr3:uid="{00000000-0010-0000-0200-000002000000}" name="TEOs" dataDxfId="124"/>
    <tableColumn id="3" xr3:uid="{00000000-0010-0000-0200-000003000000}" name="Total Indicative Funding" dataDxfId="123"/>
    <tableColumn id="4" xr3:uid="{00000000-0010-0000-0200-000004000000}" name="Total Final Funding" dataDxfId="122"/>
    <tableColumn id="6" xr3:uid="{00000000-0010-0000-0200-000006000000}" name="Change($)" dataDxfId="121"/>
    <tableColumn id="5" xr3:uid="{00000000-0010-0000-0200-000005000000}" name="Change(%)" dataDxfId="12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26" displayName="Table26" ref="A4:E32" totalsRowShown="0" headerRowDxfId="119" dataDxfId="118">
  <autoFilter ref="A4:E32" xr:uid="{00000000-0009-0000-0100-000005000000}"/>
  <sortState xmlns:xlrd2="http://schemas.microsoft.com/office/spreadsheetml/2017/richdata2" ref="A4:F31">
    <sortCondition descending="1" ref="E3:E31"/>
  </sortState>
  <tableColumns count="5">
    <tableColumn id="2" xr3:uid="{00000000-0010-0000-0300-000002000000}" name="TEOs" dataDxfId="117"/>
    <tableColumn id="3" xr3:uid="{00000000-0010-0000-0300-000003000000}" name="Quality _x000a_Evaluation" dataDxfId="116"/>
    <tableColumn id="4" xr3:uid="{00000000-0010-0000-0300-000004000000}" name="External Research Income" dataDxfId="115"/>
    <tableColumn id="5" xr3:uid="{00000000-0010-0000-0300-000005000000}" name="Research Degree Completion" dataDxfId="114"/>
    <tableColumn id="6" xr3:uid="{00000000-0010-0000-0300-000006000000}" name="Total Funding" dataDxfId="113"/>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2357" displayName="Table2357" ref="A4:E32" totalsRowShown="0" headerRowDxfId="112" dataDxfId="111">
  <autoFilter ref="A4:E32" xr:uid="{00000000-0009-0000-0100-000006000000}"/>
  <sortState xmlns:xlrd2="http://schemas.microsoft.com/office/spreadsheetml/2017/richdata2" ref="A4:F31">
    <sortCondition descending="1" ref="B3:B31"/>
  </sortState>
  <tableColumns count="5">
    <tableColumn id="2" xr3:uid="{00000000-0010-0000-0400-000002000000}" name="TEOs" dataDxfId="110"/>
    <tableColumn id="3" xr3:uid="{00000000-0010-0000-0400-000003000000}" name="2014 Final Funding" dataDxfId="109"/>
    <tableColumn id="4" xr3:uid="{00000000-0010-0000-0400-000004000000}" name="2015 Indicative Funding" dataDxfId="108"/>
    <tableColumn id="6" xr3:uid="{00000000-0010-0000-0400-000006000000}" name="Change($)" dataDxfId="107"/>
    <tableColumn id="5" xr3:uid="{00000000-0010-0000-0400-000005000000}" name="Change(%)" dataDxfId="10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23578" displayName="Table23578" ref="A4:E32" totalsRowShown="0" headerRowDxfId="105" dataDxfId="104">
  <autoFilter ref="A4:E32" xr:uid="{00000000-0009-0000-0100-000007000000}"/>
  <sortState xmlns:xlrd2="http://schemas.microsoft.com/office/spreadsheetml/2017/richdata2" ref="A5:F35">
    <sortCondition descending="1" ref="C4:C35"/>
  </sortState>
  <tableColumns count="5">
    <tableColumn id="2" xr3:uid="{00000000-0010-0000-0500-000002000000}" name="TEOs" dataDxfId="103"/>
    <tableColumn id="3" xr3:uid="{00000000-0010-0000-0500-000003000000}" name="QE Final _x000a_2013" dataDxfId="102"/>
    <tableColumn id="4" xr3:uid="{00000000-0010-0000-0500-000004000000}" name="QE Final _x000a_2014" dataDxfId="101"/>
    <tableColumn id="6" xr3:uid="{00000000-0010-0000-0500-000006000000}" name="Change($)" dataDxfId="100"/>
    <tableColumn id="5" xr3:uid="{00000000-0010-0000-0500-000005000000}" name="Change(%)" dataDxfId="99"/>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3578910" displayName="Table23578910" ref="A4:E32" totalsRowShown="0" headerRowDxfId="98" dataDxfId="97">
  <autoFilter ref="A4:E32" xr:uid="{00000000-0009-0000-0100-000009000000}"/>
  <sortState xmlns:xlrd2="http://schemas.microsoft.com/office/spreadsheetml/2017/richdata2" ref="A4:G31">
    <sortCondition descending="1" ref="C3:C31"/>
  </sortState>
  <tableColumns count="5">
    <tableColumn id="2" xr3:uid="{00000000-0010-0000-0600-000002000000}" name="TEOs" dataDxfId="96"/>
    <tableColumn id="8" xr3:uid="{00000000-0010-0000-0600-000008000000}" name="Ratio" dataDxfId="95"/>
    <tableColumn id="4" xr3:uid="{00000000-0010-0000-0600-000004000000}" name="Final QE _x000a_funding 2014" dataDxfId="94"/>
    <tableColumn id="3" xr3:uid="{00000000-0010-0000-0600-000003000000}" name="Indicative QE funding 2015" dataDxfId="93"/>
    <tableColumn id="6" xr3:uid="{00000000-0010-0000-0600-000006000000}" name="Change($)" dataDxfId="92"/>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2311" displayName="Table2311" ref="A4:F28" totalsRowShown="0" headerRowDxfId="91" dataDxfId="90">
  <autoFilter ref="A4:F28" xr:uid="{00000000-0009-0000-0100-00000A000000}"/>
  <tableColumns count="6">
    <tableColumn id="2" xr3:uid="{00000000-0010-0000-0700-000002000000}" name="TEOs" dataDxfId="89"/>
    <tableColumn id="6" xr3:uid="{00000000-0010-0000-0700-000006000000}" name="2010" dataDxfId="88"/>
    <tableColumn id="7" xr3:uid="{00000000-0010-0000-0700-000007000000}" name="Change 2010 → 2011" dataDxfId="87"/>
    <tableColumn id="8" xr3:uid="{00000000-0010-0000-0700-000008000000}" name="2011" dataDxfId="86"/>
    <tableColumn id="3" xr3:uid="{00000000-0010-0000-0700-000003000000}" name="Change 2011 → 2012" dataDxfId="85"/>
    <tableColumn id="4" xr3:uid="{00000000-0010-0000-0700-000004000000}" name="2012" dataDxfId="84"/>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31112" displayName="Table231112" ref="A4:F28" totalsRowShown="0" headerRowDxfId="83" dataDxfId="82">
  <autoFilter ref="A4:F28" xr:uid="{00000000-0009-0000-0100-00000B000000}"/>
  <tableColumns count="6">
    <tableColumn id="2" xr3:uid="{00000000-0010-0000-0800-000002000000}" name="TEOs" dataDxfId="81" totalsRowDxfId="80"/>
    <tableColumn id="6" xr3:uid="{00000000-0010-0000-0800-000006000000}" name="2011" dataDxfId="79" totalsRowDxfId="78"/>
    <tableColumn id="7" xr3:uid="{00000000-0010-0000-0800-000007000000}" name="Change 2011 → 2012" dataDxfId="77" totalsRowDxfId="76"/>
    <tableColumn id="8" xr3:uid="{00000000-0010-0000-0800-000008000000}" name="2012" dataDxfId="75" totalsRowDxfId="74"/>
    <tableColumn id="3" xr3:uid="{00000000-0010-0000-0800-000003000000}" name="Change 2012 → 2013" dataDxfId="73" totalsRowDxfId="72"/>
    <tableColumn id="4" xr3:uid="{00000000-0010-0000-0800-000004000000}" name="2013" dataDxfId="71" totalsRowDxfId="7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ivotTable" Target="../pivotTables/pivotTable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
  <sheetViews>
    <sheetView workbookViewId="0">
      <selection activeCell="B5" sqref="B5"/>
    </sheetView>
  </sheetViews>
  <sheetFormatPr defaultRowHeight="15" x14ac:dyDescent="0.25"/>
  <cols>
    <col min="11" max="11" width="26.08984375" customWidth="1"/>
  </cols>
  <sheetData>
    <row r="1" spans="1:11" ht="15.6" x14ac:dyDescent="0.3">
      <c r="A1" s="85" t="s">
        <v>172</v>
      </c>
      <c r="B1" s="84"/>
      <c r="C1" s="84"/>
      <c r="D1" s="84"/>
      <c r="E1" s="84"/>
      <c r="F1" s="84"/>
      <c r="G1" s="84"/>
      <c r="H1" s="84"/>
      <c r="I1" s="84"/>
      <c r="J1" s="84"/>
      <c r="K1" s="84"/>
    </row>
    <row r="2" spans="1:11" x14ac:dyDescent="0.25">
      <c r="A2" s="84"/>
      <c r="B2" s="84"/>
      <c r="C2" s="84"/>
      <c r="D2" s="84"/>
      <c r="E2" s="84"/>
      <c r="F2" s="84"/>
      <c r="G2" s="84"/>
      <c r="H2" s="84"/>
      <c r="I2" s="84"/>
      <c r="J2" s="84"/>
      <c r="K2" s="84"/>
    </row>
    <row r="3" spans="1:11" x14ac:dyDescent="0.25">
      <c r="A3" s="84"/>
      <c r="B3" s="84"/>
      <c r="C3" s="84"/>
      <c r="D3" s="84"/>
      <c r="E3" s="84"/>
      <c r="F3" s="84"/>
      <c r="G3" s="84"/>
      <c r="H3" s="84"/>
      <c r="I3" s="84"/>
      <c r="J3" s="84"/>
      <c r="K3" s="84"/>
    </row>
    <row r="4" spans="1:11" x14ac:dyDescent="0.25">
      <c r="A4" s="84"/>
      <c r="B4" s="84"/>
      <c r="C4" s="84"/>
      <c r="D4" s="84"/>
      <c r="E4" s="84"/>
      <c r="F4" s="84"/>
      <c r="G4" s="84"/>
      <c r="H4" s="84"/>
      <c r="I4" s="84"/>
      <c r="J4" s="84"/>
      <c r="K4" s="84"/>
    </row>
    <row r="5" spans="1:11" ht="15.6" x14ac:dyDescent="0.3">
      <c r="A5" s="85" t="s">
        <v>156</v>
      </c>
      <c r="B5" s="85"/>
      <c r="C5" s="85"/>
      <c r="D5" s="84"/>
      <c r="E5" s="84"/>
      <c r="F5" s="84"/>
      <c r="G5" s="84"/>
      <c r="H5" s="84"/>
      <c r="I5" s="84"/>
      <c r="J5" s="84"/>
      <c r="K5" s="84"/>
    </row>
    <row r="6" spans="1:11" x14ac:dyDescent="0.25">
      <c r="A6" s="124" t="s">
        <v>173</v>
      </c>
      <c r="B6" s="124"/>
      <c r="C6" s="124"/>
      <c r="D6" s="124"/>
      <c r="E6" s="124"/>
      <c r="F6" s="124"/>
      <c r="G6" s="124"/>
      <c r="H6" s="124"/>
      <c r="I6" s="124"/>
      <c r="J6" s="124"/>
      <c r="K6" s="124"/>
    </row>
    <row r="7" spans="1:11" x14ac:dyDescent="0.25">
      <c r="A7" s="124" t="s">
        <v>179</v>
      </c>
      <c r="B7" s="124"/>
      <c r="C7" s="124"/>
      <c r="D7" s="124"/>
      <c r="E7" s="124"/>
      <c r="F7" s="124"/>
      <c r="G7" s="124"/>
      <c r="H7" s="124"/>
      <c r="I7" s="124"/>
      <c r="J7" s="124"/>
      <c r="K7" s="124"/>
    </row>
    <row r="8" spans="1:11" x14ac:dyDescent="0.25">
      <c r="A8" s="84"/>
      <c r="B8" s="84"/>
      <c r="C8" s="84"/>
      <c r="D8" s="84"/>
      <c r="E8" s="84"/>
      <c r="F8" s="84"/>
      <c r="G8" s="84"/>
      <c r="H8" s="84"/>
      <c r="I8" s="84"/>
      <c r="J8" s="84"/>
      <c r="K8" s="84"/>
    </row>
    <row r="9" spans="1:11" x14ac:dyDescent="0.25">
      <c r="A9" s="84"/>
      <c r="B9" s="84"/>
      <c r="C9" s="84"/>
      <c r="D9" s="84"/>
      <c r="E9" s="84"/>
      <c r="F9" s="84"/>
      <c r="G9" s="84"/>
      <c r="H9" s="84"/>
      <c r="I9" s="84"/>
      <c r="J9" s="84"/>
      <c r="K9" s="84"/>
    </row>
    <row r="10" spans="1:11" ht="15.6" x14ac:dyDescent="0.3">
      <c r="A10" s="85" t="s">
        <v>157</v>
      </c>
      <c r="B10" s="85"/>
      <c r="C10" s="85"/>
      <c r="D10" s="85"/>
      <c r="E10" s="85"/>
      <c r="F10" s="84"/>
      <c r="G10" s="84"/>
      <c r="H10" s="84"/>
      <c r="I10" s="84"/>
      <c r="J10" s="84"/>
      <c r="K10" s="84"/>
    </row>
    <row r="11" spans="1:11" x14ac:dyDescent="0.25">
      <c r="A11" s="140" t="s">
        <v>167</v>
      </c>
      <c r="B11" s="141"/>
      <c r="C11" s="141"/>
      <c r="D11" s="141"/>
      <c r="E11" s="141"/>
      <c r="F11" s="141"/>
      <c r="G11" s="141"/>
      <c r="H11" s="141"/>
      <c r="I11" s="141"/>
      <c r="J11" s="141"/>
      <c r="K11" s="141"/>
    </row>
    <row r="12" spans="1:11" x14ac:dyDescent="0.25">
      <c r="A12" s="84" t="s">
        <v>166</v>
      </c>
    </row>
  </sheetData>
  <mergeCells count="1">
    <mergeCell ref="A11:K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K30"/>
  <sheetViews>
    <sheetView workbookViewId="0">
      <selection activeCell="D28" sqref="D28"/>
    </sheetView>
  </sheetViews>
  <sheetFormatPr defaultRowHeight="15" x14ac:dyDescent="0.25"/>
  <cols>
    <col min="1" max="1" width="30.81640625" bestFit="1" customWidth="1"/>
    <col min="2" max="6" width="12" customWidth="1"/>
    <col min="8" max="8" width="10" bestFit="1" customWidth="1"/>
    <col min="9" max="9" width="11" bestFit="1" customWidth="1"/>
    <col min="10" max="10" width="10.08984375" bestFit="1" customWidth="1"/>
    <col min="11" max="11" width="11.54296875" bestFit="1" customWidth="1"/>
  </cols>
  <sheetData>
    <row r="2" spans="1:11" ht="15.6" x14ac:dyDescent="0.3">
      <c r="A2" s="1" t="s">
        <v>154</v>
      </c>
      <c r="C2" s="2" t="s">
        <v>0</v>
      </c>
    </row>
    <row r="4" spans="1:11" ht="46.5" customHeight="1" x14ac:dyDescent="0.25">
      <c r="A4" s="3" t="s">
        <v>2</v>
      </c>
      <c r="B4" s="53" t="s">
        <v>30</v>
      </c>
      <c r="C4" s="3" t="s">
        <v>51</v>
      </c>
      <c r="D4" s="53" t="s">
        <v>38</v>
      </c>
      <c r="E4" s="3" t="s">
        <v>52</v>
      </c>
      <c r="F4" s="53" t="s">
        <v>53</v>
      </c>
    </row>
    <row r="5" spans="1:11" ht="15.6" x14ac:dyDescent="0.3">
      <c r="A5" s="4" t="s">
        <v>6</v>
      </c>
      <c r="B5" s="5">
        <v>149747687</v>
      </c>
      <c r="C5" s="9">
        <v>-3.9369876878298626E-2</v>
      </c>
      <c r="D5" s="5">
        <v>143852139</v>
      </c>
      <c r="E5" s="9">
        <v>-2.3307112590101979E-2</v>
      </c>
      <c r="F5" s="5">
        <v>140499361</v>
      </c>
      <c r="I5" s="95"/>
      <c r="J5" s="95"/>
      <c r="K5" s="95"/>
    </row>
    <row r="6" spans="1:11" ht="15.6" x14ac:dyDescent="0.3">
      <c r="A6" s="4" t="s">
        <v>41</v>
      </c>
      <c r="B6" s="5">
        <v>90064602</v>
      </c>
      <c r="C6" s="9">
        <v>1.7363070121600047E-2</v>
      </c>
      <c r="D6" s="5">
        <v>91628400</v>
      </c>
      <c r="E6" s="9">
        <v>-2.5591606969018341E-2</v>
      </c>
      <c r="F6" s="5">
        <v>89283482</v>
      </c>
      <c r="I6" s="95"/>
      <c r="J6" s="95"/>
      <c r="K6" s="95"/>
    </row>
    <row r="7" spans="1:11" ht="15.6" x14ac:dyDescent="0.3">
      <c r="A7" s="4" t="s">
        <v>7</v>
      </c>
      <c r="B7" s="5">
        <v>55911764.149999999</v>
      </c>
      <c r="C7" s="9">
        <v>-3.2627354506394979E-2</v>
      </c>
      <c r="D7" s="5">
        <v>54087511.200000003</v>
      </c>
      <c r="E7" s="9">
        <v>2.1885887957070454E-2</v>
      </c>
      <c r="F7" s="5">
        <v>55271264.409999996</v>
      </c>
      <c r="I7" s="96"/>
      <c r="J7" s="96"/>
      <c r="K7" s="96"/>
    </row>
    <row r="8" spans="1:11" ht="15.6" x14ac:dyDescent="0.3">
      <c r="A8" s="4" t="s">
        <v>8</v>
      </c>
      <c r="B8" s="5">
        <v>32038397</v>
      </c>
      <c r="C8" s="9">
        <v>7.5334106135210202E-2</v>
      </c>
      <c r="D8" s="5">
        <v>34451981</v>
      </c>
      <c r="E8" s="9">
        <v>0.14558741919659135</v>
      </c>
      <c r="F8" s="5">
        <v>39467756</v>
      </c>
      <c r="I8" s="95"/>
      <c r="J8" s="95"/>
      <c r="K8" s="95"/>
    </row>
    <row r="9" spans="1:11" ht="15.6" x14ac:dyDescent="0.3">
      <c r="A9" s="4" t="s">
        <v>40</v>
      </c>
      <c r="B9" s="5">
        <v>25582559</v>
      </c>
      <c r="C9" s="9">
        <v>7.7011881414990574E-2</v>
      </c>
      <c r="D9" s="5">
        <v>27552720</v>
      </c>
      <c r="E9" s="9">
        <v>5.1505622675365624E-3</v>
      </c>
      <c r="F9" s="5">
        <v>27694632</v>
      </c>
    </row>
    <row r="10" spans="1:11" ht="15.6" x14ac:dyDescent="0.3">
      <c r="A10" s="4" t="s">
        <v>10</v>
      </c>
      <c r="B10" s="5">
        <v>22785129</v>
      </c>
      <c r="C10" s="9">
        <v>0.11658836779023722</v>
      </c>
      <c r="D10" s="5">
        <v>25441610</v>
      </c>
      <c r="E10" s="9">
        <v>6.0766987623817829E-3</v>
      </c>
      <c r="F10" s="5">
        <v>25596211</v>
      </c>
    </row>
    <row r="11" spans="1:11" ht="15.6" x14ac:dyDescent="0.3">
      <c r="A11" s="4" t="s">
        <v>9</v>
      </c>
      <c r="B11" s="5">
        <v>18589606</v>
      </c>
      <c r="C11" s="9">
        <v>0.11042455660437343</v>
      </c>
      <c r="D11" s="5">
        <v>20642355</v>
      </c>
      <c r="E11" s="9">
        <v>-3.4889623785658179E-2</v>
      </c>
      <c r="F11" s="5">
        <v>19922151</v>
      </c>
    </row>
    <row r="12" spans="1:11" ht="15.6" x14ac:dyDescent="0.3">
      <c r="A12" s="4" t="s">
        <v>11</v>
      </c>
      <c r="B12" s="5">
        <v>5623292</v>
      </c>
      <c r="C12" s="9">
        <v>0.69453515840898894</v>
      </c>
      <c r="D12" s="5">
        <v>9528866</v>
      </c>
      <c r="E12" s="9">
        <v>-3.3309000252495939E-2</v>
      </c>
      <c r="F12" s="5">
        <v>9211469</v>
      </c>
    </row>
    <row r="13" spans="1:11" ht="15.6" x14ac:dyDescent="0.3">
      <c r="A13" s="4" t="s">
        <v>14</v>
      </c>
      <c r="B13" s="5">
        <v>1112234</v>
      </c>
      <c r="C13" s="9">
        <v>1.5576758128235606E-2</v>
      </c>
      <c r="D13" s="5">
        <v>1129559</v>
      </c>
      <c r="E13" s="9">
        <v>-4.4244700808014452E-2</v>
      </c>
      <c r="F13" s="5">
        <v>1079582</v>
      </c>
    </row>
    <row r="14" spans="1:11" ht="15.6" x14ac:dyDescent="0.3">
      <c r="A14" s="18" t="s">
        <v>44</v>
      </c>
      <c r="B14" s="5">
        <v>846732</v>
      </c>
      <c r="C14" s="9">
        <v>0.18273196241549863</v>
      </c>
      <c r="D14" s="5">
        <v>1001457</v>
      </c>
      <c r="E14" s="9">
        <v>-0.2177497386308149</v>
      </c>
      <c r="F14" s="5">
        <v>783390</v>
      </c>
    </row>
    <row r="15" spans="1:11" ht="15.6" x14ac:dyDescent="0.3">
      <c r="A15" s="4" t="s">
        <v>46</v>
      </c>
      <c r="B15" s="5">
        <v>325556</v>
      </c>
      <c r="C15" s="9">
        <v>0.61255513644349968</v>
      </c>
      <c r="D15" s="5">
        <v>524977</v>
      </c>
      <c r="E15" s="9">
        <v>-0.17070081165460582</v>
      </c>
      <c r="F15" s="5">
        <v>435363</v>
      </c>
    </row>
    <row r="16" spans="1:11" ht="15.6" x14ac:dyDescent="0.3">
      <c r="A16" s="4" t="s">
        <v>12</v>
      </c>
      <c r="B16" s="5">
        <v>443738</v>
      </c>
      <c r="C16" s="9">
        <v>-0.569734843533797</v>
      </c>
      <c r="D16" s="5">
        <v>190925</v>
      </c>
      <c r="E16" s="9">
        <v>0.54439177687573659</v>
      </c>
      <c r="F16" s="5">
        <v>294863</v>
      </c>
    </row>
    <row r="17" spans="1:6" ht="15.6" x14ac:dyDescent="0.3">
      <c r="A17" s="4" t="s">
        <v>19</v>
      </c>
      <c r="B17" s="5">
        <v>284791.33</v>
      </c>
      <c r="C17" s="9">
        <v>-0.38167791133248341</v>
      </c>
      <c r="D17" s="5">
        <v>176092.77</v>
      </c>
      <c r="E17" s="9">
        <v>0.65588354365713031</v>
      </c>
      <c r="F17" s="5">
        <v>291589.12</v>
      </c>
    </row>
    <row r="18" spans="1:6" ht="15.6" x14ac:dyDescent="0.3">
      <c r="A18" s="4" t="s">
        <v>21</v>
      </c>
      <c r="B18" s="5">
        <v>271081.62</v>
      </c>
      <c r="C18" s="9">
        <v>-0.15370138336933353</v>
      </c>
      <c r="D18" s="5">
        <v>229416</v>
      </c>
      <c r="E18" s="9">
        <v>-0.23718049307807651</v>
      </c>
      <c r="F18" s="5">
        <v>175003</v>
      </c>
    </row>
    <row r="19" spans="1:6" ht="15.6" x14ac:dyDescent="0.3">
      <c r="A19" s="4" t="s">
        <v>16</v>
      </c>
      <c r="B19" s="5">
        <v>259231</v>
      </c>
      <c r="C19" s="9">
        <v>-0.40938390856031881</v>
      </c>
      <c r="D19" s="5">
        <v>153106</v>
      </c>
      <c r="E19" s="9">
        <v>-3.1154886157302784E-3</v>
      </c>
      <c r="F19" s="5">
        <v>152629</v>
      </c>
    </row>
    <row r="20" spans="1:6" ht="15.6" x14ac:dyDescent="0.3">
      <c r="A20" s="4" t="s">
        <v>15</v>
      </c>
      <c r="B20" s="5">
        <v>154124</v>
      </c>
      <c r="C20" s="9">
        <v>-0.38742181619994293</v>
      </c>
      <c r="D20" s="5">
        <v>94413</v>
      </c>
      <c r="E20" s="9">
        <v>-0.26012307627127618</v>
      </c>
      <c r="F20" s="5">
        <v>69854</v>
      </c>
    </row>
    <row r="21" spans="1:6" ht="15.6" x14ac:dyDescent="0.3">
      <c r="A21" s="4" t="s">
        <v>25</v>
      </c>
      <c r="B21" s="5">
        <v>99379</v>
      </c>
      <c r="C21" s="9">
        <v>0.51004739431871926</v>
      </c>
      <c r="D21" s="5">
        <v>150067</v>
      </c>
      <c r="E21" s="9">
        <v>-0.51662257524972177</v>
      </c>
      <c r="F21" s="5">
        <v>72539</v>
      </c>
    </row>
    <row r="22" spans="1:6" ht="15.6" x14ac:dyDescent="0.3">
      <c r="A22" s="4" t="s">
        <v>18</v>
      </c>
      <c r="B22" s="5">
        <v>87503.9</v>
      </c>
      <c r="C22" s="9">
        <v>0.57615489138198439</v>
      </c>
      <c r="D22" s="5">
        <v>137919.70000000001</v>
      </c>
      <c r="E22" s="9">
        <v>-0.65901528208080495</v>
      </c>
      <c r="F22" s="5">
        <v>47028.51</v>
      </c>
    </row>
    <row r="23" spans="1:6" ht="15.6" x14ac:dyDescent="0.3">
      <c r="A23" s="4" t="s">
        <v>13</v>
      </c>
      <c r="B23" s="5">
        <v>11500</v>
      </c>
      <c r="C23" s="9">
        <v>6.5652173913043477</v>
      </c>
      <c r="D23" s="5">
        <v>87000</v>
      </c>
      <c r="E23" s="9">
        <v>1.6743908045977012</v>
      </c>
      <c r="F23" s="5">
        <v>232672</v>
      </c>
    </row>
    <row r="24" spans="1:6" ht="15.6" x14ac:dyDescent="0.3">
      <c r="A24" s="4" t="s">
        <v>47</v>
      </c>
      <c r="B24" s="5">
        <v>41345.4</v>
      </c>
      <c r="C24" s="9">
        <v>1.6839092136005454</v>
      </c>
      <c r="D24" s="5">
        <v>110967.3</v>
      </c>
      <c r="E24" s="9">
        <v>-0.52110207241232331</v>
      </c>
      <c r="F24" s="5">
        <v>53142.01</v>
      </c>
    </row>
    <row r="25" spans="1:6" ht="15.6" x14ac:dyDescent="0.3">
      <c r="A25" s="4" t="s">
        <v>23</v>
      </c>
      <c r="B25" s="5">
        <v>0</v>
      </c>
      <c r="C25" s="9" t="s">
        <v>168</v>
      </c>
      <c r="D25" s="5">
        <v>0</v>
      </c>
      <c r="E25" s="9" t="s">
        <v>168</v>
      </c>
      <c r="F25" s="5">
        <v>8505</v>
      </c>
    </row>
    <row r="26" spans="1:6" ht="15.6" x14ac:dyDescent="0.3">
      <c r="A26" s="4" t="s">
        <v>22</v>
      </c>
      <c r="B26" s="5">
        <v>0</v>
      </c>
      <c r="C26" s="9" t="s">
        <v>168</v>
      </c>
      <c r="D26" s="5">
        <v>0</v>
      </c>
      <c r="E26" s="9" t="s">
        <v>168</v>
      </c>
      <c r="F26" s="5">
        <v>41951.74</v>
      </c>
    </row>
    <row r="27" spans="1:6" ht="15.6" x14ac:dyDescent="0.3">
      <c r="A27" s="4" t="s">
        <v>48</v>
      </c>
      <c r="B27" s="5">
        <v>0</v>
      </c>
      <c r="C27" s="9" t="s">
        <v>168</v>
      </c>
      <c r="D27" s="5">
        <v>0</v>
      </c>
      <c r="E27" s="9" t="s">
        <v>168</v>
      </c>
      <c r="F27" s="5">
        <v>8802</v>
      </c>
    </row>
    <row r="28" spans="1:6" ht="15.6" x14ac:dyDescent="0.3">
      <c r="A28" s="7" t="s">
        <v>29</v>
      </c>
      <c r="B28" s="6">
        <v>404280252.39999992</v>
      </c>
      <c r="C28" s="14">
        <v>1.7045674452537404E-2</v>
      </c>
      <c r="D28" s="6">
        <v>411171481.96999997</v>
      </c>
      <c r="E28" s="14">
        <v>-1.1631209871576181E-3</v>
      </c>
      <c r="F28" s="6">
        <v>410693239.78999996</v>
      </c>
    </row>
    <row r="29" spans="1:6" ht="15.6" x14ac:dyDescent="0.3">
      <c r="C29" s="9"/>
      <c r="E29" s="9"/>
    </row>
    <row r="30" spans="1:6" ht="15.6" x14ac:dyDescent="0.3">
      <c r="E30" s="9"/>
    </row>
  </sheetData>
  <pageMargins left="0.70866141732283472" right="0.70866141732283472" top="0.74803149606299213" bottom="0.74803149606299213" header="0.31496062992125984" footer="0.31496062992125984"/>
  <pageSetup paperSize="9" scale="65"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J32"/>
  <sheetViews>
    <sheetView workbookViewId="0">
      <selection activeCell="B28" sqref="B28"/>
    </sheetView>
  </sheetViews>
  <sheetFormatPr defaultRowHeight="15" x14ac:dyDescent="0.25"/>
  <cols>
    <col min="1" max="1" width="30.81640625" bestFit="1" customWidth="1"/>
    <col min="2" max="4" width="11.81640625" customWidth="1"/>
    <col min="5" max="5" width="13.26953125" bestFit="1" customWidth="1"/>
    <col min="6" max="6" width="11.81640625" customWidth="1"/>
    <col min="9" max="9" width="10.08984375" bestFit="1" customWidth="1"/>
    <col min="10" max="10" width="12.54296875" bestFit="1" customWidth="1"/>
  </cols>
  <sheetData>
    <row r="2" spans="1:10" ht="15.6" x14ac:dyDescent="0.3">
      <c r="A2" s="1" t="s">
        <v>155</v>
      </c>
      <c r="C2" s="2" t="s">
        <v>0</v>
      </c>
    </row>
    <row r="4" spans="1:10" ht="51.75" customHeight="1" x14ac:dyDescent="0.25">
      <c r="A4" s="3" t="s">
        <v>2</v>
      </c>
      <c r="B4" s="54" t="s">
        <v>38</v>
      </c>
      <c r="C4" s="15" t="s">
        <v>113</v>
      </c>
      <c r="D4" s="54" t="s">
        <v>53</v>
      </c>
      <c r="E4" s="15" t="s">
        <v>114</v>
      </c>
      <c r="F4" s="54" t="s">
        <v>115</v>
      </c>
    </row>
    <row r="5" spans="1:10" ht="15.6" x14ac:dyDescent="0.3">
      <c r="A5" s="4" t="s">
        <v>6</v>
      </c>
      <c r="B5" s="5">
        <v>143852139</v>
      </c>
      <c r="C5" s="9">
        <v>-2.3307112590101979E-2</v>
      </c>
      <c r="D5" s="5">
        <v>140499361</v>
      </c>
      <c r="E5" s="9">
        <v>-4.1425469543594579E-2</v>
      </c>
      <c r="F5" s="5">
        <v>134679109</v>
      </c>
      <c r="I5" s="95"/>
      <c r="J5" s="95"/>
    </row>
    <row r="6" spans="1:10" ht="15.6" x14ac:dyDescent="0.3">
      <c r="A6" s="4" t="s">
        <v>41</v>
      </c>
      <c r="B6" s="5">
        <v>91628400</v>
      </c>
      <c r="C6" s="9">
        <v>-2.5591606969018341E-2</v>
      </c>
      <c r="D6" s="5">
        <v>89283482</v>
      </c>
      <c r="E6" s="9">
        <v>-3.2042309909015423E-2</v>
      </c>
      <c r="F6" s="5">
        <v>86422633</v>
      </c>
      <c r="I6" s="95"/>
      <c r="J6" s="95"/>
    </row>
    <row r="7" spans="1:10" ht="15.6" x14ac:dyDescent="0.3">
      <c r="A7" s="4" t="s">
        <v>7</v>
      </c>
      <c r="B7" s="5">
        <v>54087511.200000003</v>
      </c>
      <c r="C7" s="9">
        <v>2.1885887957070454E-2</v>
      </c>
      <c r="D7" s="5">
        <v>55271264.409999996</v>
      </c>
      <c r="E7" s="9">
        <v>4.1392363725011469E-2</v>
      </c>
      <c r="F7" s="5">
        <v>57559072.689999998</v>
      </c>
      <c r="I7" s="96"/>
      <c r="J7" s="96"/>
    </row>
    <row r="8" spans="1:10" ht="15.6" x14ac:dyDescent="0.3">
      <c r="A8" s="4" t="s">
        <v>8</v>
      </c>
      <c r="B8" s="5">
        <v>34451981</v>
      </c>
      <c r="C8" s="9">
        <v>0.14558741919659135</v>
      </c>
      <c r="D8" s="5">
        <v>39467756</v>
      </c>
      <c r="E8" s="9">
        <v>-0.18605288833750772</v>
      </c>
      <c r="F8" s="5">
        <v>32124666</v>
      </c>
    </row>
    <row r="9" spans="1:10" ht="15.6" x14ac:dyDescent="0.3">
      <c r="A9" s="4" t="s">
        <v>40</v>
      </c>
      <c r="B9" s="5">
        <v>27552720</v>
      </c>
      <c r="C9" s="9">
        <v>5.1505622675365624E-3</v>
      </c>
      <c r="D9" s="5">
        <v>27694632</v>
      </c>
      <c r="E9" s="9">
        <v>1.1080956049533354E-2</v>
      </c>
      <c r="F9" s="5">
        <v>28001515</v>
      </c>
    </row>
    <row r="10" spans="1:10" ht="15.6" x14ac:dyDescent="0.3">
      <c r="A10" s="4" t="s">
        <v>10</v>
      </c>
      <c r="B10" s="5">
        <v>25441610</v>
      </c>
      <c r="C10" s="9">
        <v>6.0766987623817829E-3</v>
      </c>
      <c r="D10" s="5">
        <v>25596211</v>
      </c>
      <c r="E10" s="9">
        <v>4.3419590501109717E-2</v>
      </c>
      <c r="F10" s="5">
        <v>26707588</v>
      </c>
    </row>
    <row r="11" spans="1:10" ht="15.6" x14ac:dyDescent="0.3">
      <c r="A11" s="4" t="s">
        <v>9</v>
      </c>
      <c r="B11" s="5">
        <v>20642355</v>
      </c>
      <c r="C11" s="9">
        <v>-3.4889623785658179E-2</v>
      </c>
      <c r="D11" s="5">
        <v>19922151</v>
      </c>
      <c r="E11" s="9">
        <v>9.387138969080196E-3</v>
      </c>
      <c r="F11" s="5">
        <v>20109163</v>
      </c>
    </row>
    <row r="12" spans="1:10" ht="15.6" x14ac:dyDescent="0.3">
      <c r="A12" s="4" t="s">
        <v>11</v>
      </c>
      <c r="B12" s="5">
        <v>9528866</v>
      </c>
      <c r="C12" s="9">
        <v>-3.3309000252495939E-2</v>
      </c>
      <c r="D12" s="5">
        <v>9211469</v>
      </c>
      <c r="E12" s="9">
        <v>-7.2789692936056125E-2</v>
      </c>
      <c r="F12" s="5">
        <v>8540969</v>
      </c>
    </row>
    <row r="13" spans="1:10" ht="15.6" x14ac:dyDescent="0.3">
      <c r="A13" s="4" t="s">
        <v>14</v>
      </c>
      <c r="B13" s="5">
        <v>1129559</v>
      </c>
      <c r="C13" s="9">
        <v>-4.4244700808014452E-2</v>
      </c>
      <c r="D13" s="5">
        <v>1079582</v>
      </c>
      <c r="E13" s="9">
        <v>0.15408185760785192</v>
      </c>
      <c r="F13" s="5">
        <v>1245926</v>
      </c>
    </row>
    <row r="14" spans="1:10" ht="15.6" x14ac:dyDescent="0.3">
      <c r="A14" s="18" t="s">
        <v>44</v>
      </c>
      <c r="B14" s="5">
        <v>1001457</v>
      </c>
      <c r="C14" s="9">
        <v>-0.2177497386308149</v>
      </c>
      <c r="D14" s="5">
        <v>783390</v>
      </c>
      <c r="E14" s="9">
        <v>-0.65216175851108649</v>
      </c>
      <c r="F14" s="5">
        <v>272493</v>
      </c>
    </row>
    <row r="15" spans="1:10" ht="15.6" x14ac:dyDescent="0.3">
      <c r="A15" s="4" t="s">
        <v>46</v>
      </c>
      <c r="B15" s="5">
        <v>524977</v>
      </c>
      <c r="C15" s="9">
        <v>-0.17070081165460582</v>
      </c>
      <c r="D15" s="5">
        <v>435363</v>
      </c>
      <c r="E15" s="9">
        <v>-0.67743469242907639</v>
      </c>
      <c r="F15" s="5">
        <v>140433</v>
      </c>
    </row>
    <row r="16" spans="1:10" ht="15.6" x14ac:dyDescent="0.3">
      <c r="A16" s="4" t="s">
        <v>12</v>
      </c>
      <c r="B16" s="5">
        <v>190925</v>
      </c>
      <c r="C16" s="9">
        <v>0.54439177687573659</v>
      </c>
      <c r="D16" s="5">
        <v>294863</v>
      </c>
      <c r="E16" s="9">
        <v>-0.23919582992779698</v>
      </c>
      <c r="F16" s="5">
        <v>224333</v>
      </c>
    </row>
    <row r="17" spans="1:6" ht="15.6" x14ac:dyDescent="0.3">
      <c r="A17" s="4" t="s">
        <v>19</v>
      </c>
      <c r="B17" s="5">
        <v>176092.77</v>
      </c>
      <c r="C17" s="9">
        <v>0.65588354365713031</v>
      </c>
      <c r="D17" s="5">
        <v>291589.12</v>
      </c>
      <c r="E17" s="9">
        <v>0.14096523903223823</v>
      </c>
      <c r="F17" s="5">
        <v>332693.05</v>
      </c>
    </row>
    <row r="18" spans="1:6" ht="15.6" x14ac:dyDescent="0.3">
      <c r="A18" s="4" t="s">
        <v>21</v>
      </c>
      <c r="B18" s="5">
        <v>229416</v>
      </c>
      <c r="C18" s="9">
        <v>-0.23718049307807651</v>
      </c>
      <c r="D18" s="5">
        <v>175003</v>
      </c>
      <c r="E18" s="9">
        <v>-0.66137151934538263</v>
      </c>
      <c r="F18" s="5">
        <v>59261</v>
      </c>
    </row>
    <row r="19" spans="1:6" ht="15.6" x14ac:dyDescent="0.3">
      <c r="A19" s="4" t="s">
        <v>16</v>
      </c>
      <c r="B19" s="5">
        <v>153106</v>
      </c>
      <c r="C19" s="9">
        <v>-3.1154886157302784E-3</v>
      </c>
      <c r="D19" s="5">
        <v>152629</v>
      </c>
      <c r="E19" s="9">
        <v>-0.64287913830268162</v>
      </c>
      <c r="F19" s="5">
        <v>54507</v>
      </c>
    </row>
    <row r="20" spans="1:6" ht="15.6" x14ac:dyDescent="0.3">
      <c r="A20" s="4" t="s">
        <v>13</v>
      </c>
      <c r="B20" s="5">
        <v>87000</v>
      </c>
      <c r="C20" s="9">
        <v>1.6743908045977012</v>
      </c>
      <c r="D20" s="5">
        <v>232672</v>
      </c>
      <c r="E20" s="9">
        <v>-0.14857395819007013</v>
      </c>
      <c r="F20" s="5">
        <v>198103</v>
      </c>
    </row>
    <row r="21" spans="1:6" ht="15.6" x14ac:dyDescent="0.3">
      <c r="A21" s="4" t="s">
        <v>25</v>
      </c>
      <c r="B21" s="5">
        <v>150067</v>
      </c>
      <c r="C21" s="9">
        <v>-0.51662257524972177</v>
      </c>
      <c r="D21" s="5">
        <v>72539</v>
      </c>
      <c r="E21" s="9">
        <v>-0.54162588400722367</v>
      </c>
      <c r="F21" s="5">
        <v>33250</v>
      </c>
    </row>
    <row r="22" spans="1:6" ht="15.6" x14ac:dyDescent="0.3">
      <c r="A22" s="4" t="s">
        <v>15</v>
      </c>
      <c r="B22" s="5">
        <v>94413</v>
      </c>
      <c r="C22" s="9">
        <v>-0.26012307627127618</v>
      </c>
      <c r="D22" s="5">
        <v>69854</v>
      </c>
      <c r="E22" s="9">
        <v>-1</v>
      </c>
      <c r="F22" s="5">
        <v>0</v>
      </c>
    </row>
    <row r="23" spans="1:6" ht="15.6" x14ac:dyDescent="0.3">
      <c r="A23" s="4" t="s">
        <v>18</v>
      </c>
      <c r="B23" s="5">
        <v>137919.70000000001</v>
      </c>
      <c r="C23" s="9">
        <v>-0.65901528208080495</v>
      </c>
      <c r="D23" s="5">
        <v>47028.51</v>
      </c>
      <c r="E23" s="9">
        <v>-0.94110147227713581</v>
      </c>
      <c r="F23" s="5">
        <v>2769.91</v>
      </c>
    </row>
    <row r="24" spans="1:6" ht="15.6" x14ac:dyDescent="0.3">
      <c r="A24" s="4" t="s">
        <v>47</v>
      </c>
      <c r="B24" s="5">
        <v>110967.3</v>
      </c>
      <c r="C24" s="9">
        <v>-0.52110207241232331</v>
      </c>
      <c r="D24" s="5">
        <v>53142.01</v>
      </c>
      <c r="E24" s="9">
        <v>0.60708392475181117</v>
      </c>
      <c r="F24" s="5">
        <v>85403.67</v>
      </c>
    </row>
    <row r="25" spans="1:6" ht="15.6" x14ac:dyDescent="0.3">
      <c r="A25" s="4" t="s">
        <v>22</v>
      </c>
      <c r="B25" s="5">
        <v>0</v>
      </c>
      <c r="C25" s="9" t="s">
        <v>168</v>
      </c>
      <c r="D25" s="5">
        <v>41951.74</v>
      </c>
      <c r="E25" s="9">
        <v>-0.44850916791532364</v>
      </c>
      <c r="F25" s="5">
        <v>23136</v>
      </c>
    </row>
    <row r="26" spans="1:6" ht="15.6" x14ac:dyDescent="0.3">
      <c r="A26" s="4" t="s">
        <v>48</v>
      </c>
      <c r="B26" s="5">
        <v>0</v>
      </c>
      <c r="C26" s="9" t="s">
        <v>168</v>
      </c>
      <c r="D26" s="5">
        <v>8802</v>
      </c>
      <c r="E26" s="9">
        <v>2.9882981140649854</v>
      </c>
      <c r="F26" s="5">
        <v>35105</v>
      </c>
    </row>
    <row r="27" spans="1:6" ht="15.6" x14ac:dyDescent="0.3">
      <c r="A27" s="4" t="s">
        <v>23</v>
      </c>
      <c r="B27" s="5">
        <v>0</v>
      </c>
      <c r="C27" s="9" t="s">
        <v>168</v>
      </c>
      <c r="D27" s="5">
        <v>8505</v>
      </c>
      <c r="E27" s="9">
        <v>-0.41211052322163433</v>
      </c>
      <c r="F27" s="5">
        <v>5000</v>
      </c>
    </row>
    <row r="28" spans="1:6" ht="15.6" x14ac:dyDescent="0.3">
      <c r="A28" s="7" t="s">
        <v>29</v>
      </c>
      <c r="B28" s="6">
        <v>411171481.96999997</v>
      </c>
      <c r="C28" s="14">
        <v>-1.1631209871576181E-3</v>
      </c>
      <c r="D28" s="6">
        <v>410693239.78999996</v>
      </c>
      <c r="E28" s="14">
        <v>-3.3689647477700722E-2</v>
      </c>
      <c r="F28" s="6">
        <v>396857129.32000005</v>
      </c>
    </row>
    <row r="31" spans="1:6" x14ac:dyDescent="0.25">
      <c r="B31" s="21"/>
      <c r="C31" s="21"/>
      <c r="D31" s="21"/>
      <c r="E31" s="21"/>
      <c r="F31" s="21"/>
    </row>
    <row r="32" spans="1:6" x14ac:dyDescent="0.25">
      <c r="F32" s="21"/>
    </row>
  </sheetData>
  <pageMargins left="0.70866141732283472" right="0.70866141732283472" top="0.74803149606299213" bottom="0.74803149606299213" header="0.31496062992125984" footer="0.31496062992125984"/>
  <pageSetup paperSize="9" scale="95" orientation="landscape"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L35"/>
  <sheetViews>
    <sheetView workbookViewId="0">
      <selection activeCell="C35" sqref="C35"/>
    </sheetView>
  </sheetViews>
  <sheetFormatPr defaultRowHeight="15" x14ac:dyDescent="0.25"/>
  <cols>
    <col min="1" max="1" width="30.81640625" bestFit="1" customWidth="1"/>
    <col min="2" max="2" width="10.26953125" customWidth="1"/>
    <col min="3" max="3" width="14.7265625" customWidth="1"/>
    <col min="4" max="4" width="11.36328125" customWidth="1"/>
    <col min="5" max="5" width="10.26953125" customWidth="1"/>
    <col min="10" max="10" width="12" bestFit="1" customWidth="1"/>
    <col min="11" max="11" width="13.26953125" customWidth="1"/>
  </cols>
  <sheetData>
    <row r="2" spans="1:12" ht="15.6" x14ac:dyDescent="0.3">
      <c r="A2" s="1" t="s">
        <v>184</v>
      </c>
      <c r="G2" s="2" t="s">
        <v>0</v>
      </c>
    </row>
    <row r="4" spans="1:12" ht="32.25" customHeight="1" x14ac:dyDescent="0.25">
      <c r="A4" s="3" t="s">
        <v>2</v>
      </c>
      <c r="B4" s="3" t="s">
        <v>54</v>
      </c>
      <c r="C4" s="3" t="s">
        <v>116</v>
      </c>
      <c r="D4" s="3" t="s">
        <v>33</v>
      </c>
      <c r="E4" s="3" t="s">
        <v>34</v>
      </c>
      <c r="I4" s="95"/>
      <c r="J4" s="95"/>
      <c r="K4" s="95"/>
      <c r="L4" s="95"/>
    </row>
    <row r="5" spans="1:12" ht="15.6" x14ac:dyDescent="0.3">
      <c r="A5" s="4" t="s">
        <v>6</v>
      </c>
      <c r="B5" s="5">
        <v>14137948.425109589</v>
      </c>
      <c r="C5" s="5">
        <v>14396797.869999999</v>
      </c>
      <c r="D5" s="10">
        <v>258849.44489040971</v>
      </c>
      <c r="E5" s="9">
        <v>1.8308840654043004E-2</v>
      </c>
      <c r="I5" s="95"/>
      <c r="J5" s="95"/>
      <c r="K5" s="95"/>
      <c r="L5" s="95"/>
    </row>
    <row r="6" spans="1:12" ht="15.6" x14ac:dyDescent="0.3">
      <c r="A6" s="4" t="s">
        <v>41</v>
      </c>
      <c r="B6" s="5">
        <v>8706560.817634359</v>
      </c>
      <c r="C6" s="5">
        <v>9079393.9600000009</v>
      </c>
      <c r="D6" s="10">
        <v>372833.14236564189</v>
      </c>
      <c r="E6" s="9">
        <v>4.2822091314230731E-2</v>
      </c>
      <c r="I6" s="95"/>
      <c r="J6" s="96"/>
      <c r="K6" s="96"/>
      <c r="L6" s="95"/>
    </row>
    <row r="7" spans="1:12" ht="15.6" x14ac:dyDescent="0.3">
      <c r="A7" s="4" t="s">
        <v>7</v>
      </c>
      <c r="B7" s="5">
        <v>5259163.6899657203</v>
      </c>
      <c r="C7" s="5">
        <v>5530177.1900000004</v>
      </c>
      <c r="D7" s="10">
        <v>271013.50003428012</v>
      </c>
      <c r="E7" s="9">
        <v>5.1531672336300037E-2</v>
      </c>
      <c r="I7" s="95"/>
      <c r="J7" s="96"/>
      <c r="K7" s="96"/>
      <c r="L7" s="95"/>
    </row>
    <row r="8" spans="1:12" ht="15.6" x14ac:dyDescent="0.3">
      <c r="A8" s="4" t="s">
        <v>8</v>
      </c>
      <c r="B8" s="5">
        <v>3210310.1794996345</v>
      </c>
      <c r="C8" s="5">
        <v>3683009.02</v>
      </c>
      <c r="D8" s="10">
        <v>472698.84050036548</v>
      </c>
      <c r="E8" s="9">
        <v>0.14724397770624187</v>
      </c>
      <c r="I8" s="95"/>
      <c r="J8" s="96"/>
      <c r="K8" s="96"/>
      <c r="L8" s="95"/>
    </row>
    <row r="9" spans="1:12" ht="15.6" x14ac:dyDescent="0.3">
      <c r="A9" s="4" t="s">
        <v>40</v>
      </c>
      <c r="B9" s="5">
        <v>2720364.2931757686</v>
      </c>
      <c r="C9" s="5">
        <v>2750158.34</v>
      </c>
      <c r="D9" s="10">
        <v>29794.046824231278</v>
      </c>
      <c r="E9" s="9">
        <v>1.0952226839240542E-2</v>
      </c>
      <c r="I9" s="95"/>
      <c r="J9" s="96"/>
      <c r="K9" s="96"/>
      <c r="L9" s="95"/>
    </row>
    <row r="10" spans="1:12" ht="15.6" x14ac:dyDescent="0.3">
      <c r="A10" s="4" t="s">
        <v>10</v>
      </c>
      <c r="B10" s="5">
        <v>2295962.5730297286</v>
      </c>
      <c r="C10" s="5">
        <v>2527985.92</v>
      </c>
      <c r="D10" s="10">
        <v>232023.34697027132</v>
      </c>
      <c r="E10" s="9">
        <v>0.10105711203475573</v>
      </c>
      <c r="I10" s="95"/>
      <c r="J10" s="96"/>
      <c r="K10" s="96"/>
      <c r="L10" s="95"/>
    </row>
    <row r="11" spans="1:12" ht="15.6" x14ac:dyDescent="0.3">
      <c r="A11" s="4" t="s">
        <v>9</v>
      </c>
      <c r="B11" s="5">
        <v>1918625.7914508043</v>
      </c>
      <c r="C11" s="5">
        <v>2010110.3</v>
      </c>
      <c r="D11" s="10">
        <v>91484.508549195714</v>
      </c>
      <c r="E11" s="9">
        <v>4.7682309367903374E-2</v>
      </c>
      <c r="I11" s="95"/>
      <c r="J11" s="95"/>
      <c r="K11" s="95"/>
      <c r="L11" s="95"/>
    </row>
    <row r="12" spans="1:12" ht="15.6" x14ac:dyDescent="0.3">
      <c r="A12" s="4" t="s">
        <v>11</v>
      </c>
      <c r="B12" s="5">
        <v>761132.75334293931</v>
      </c>
      <c r="C12" s="5">
        <v>884007.91</v>
      </c>
      <c r="D12" s="10">
        <v>122875.15665706072</v>
      </c>
      <c r="E12" s="9">
        <v>0.16143722119089723</v>
      </c>
      <c r="I12" s="95"/>
      <c r="J12" s="97"/>
      <c r="K12" s="97"/>
      <c r="L12" s="95"/>
    </row>
    <row r="13" spans="1:12" ht="15.6" x14ac:dyDescent="0.3">
      <c r="A13" s="4" t="s">
        <v>14</v>
      </c>
      <c r="B13" s="5">
        <v>102406.98270589554</v>
      </c>
      <c r="C13" s="5">
        <v>110896.51</v>
      </c>
      <c r="D13" s="10">
        <v>8489.5272941044532</v>
      </c>
      <c r="E13" s="9">
        <v>8.2899886997800529E-2</v>
      </c>
      <c r="I13" s="95"/>
      <c r="J13" s="97"/>
      <c r="K13" s="97"/>
      <c r="L13" s="95"/>
    </row>
    <row r="14" spans="1:12" ht="15.6" x14ac:dyDescent="0.3">
      <c r="A14" s="18" t="s">
        <v>44</v>
      </c>
      <c r="B14" s="5">
        <v>83676.507267878435</v>
      </c>
      <c r="C14" s="5">
        <v>87473.1</v>
      </c>
      <c r="D14" s="10">
        <v>3796.5927321215713</v>
      </c>
      <c r="E14" s="9">
        <v>4.5372265837618192E-2</v>
      </c>
      <c r="I14" s="95"/>
      <c r="J14" s="97"/>
      <c r="K14" s="98"/>
      <c r="L14" s="95"/>
    </row>
    <row r="15" spans="1:12" ht="15.6" x14ac:dyDescent="0.3">
      <c r="A15" s="4" t="s">
        <v>46</v>
      </c>
      <c r="B15" s="5">
        <v>38472.285027399783</v>
      </c>
      <c r="C15" s="5">
        <v>45311.43</v>
      </c>
      <c r="D15" s="10">
        <v>6839.1449726002174</v>
      </c>
      <c r="E15" s="9">
        <v>0.17776809897642967</v>
      </c>
      <c r="I15" s="95"/>
      <c r="J15" s="97"/>
      <c r="K15" s="97"/>
      <c r="L15" s="95"/>
    </row>
    <row r="16" spans="1:12" ht="15.6" x14ac:dyDescent="0.3">
      <c r="A16" s="4" t="s">
        <v>12</v>
      </c>
      <c r="B16" s="5">
        <v>31624.649942916927</v>
      </c>
      <c r="C16" s="5">
        <v>28259.81</v>
      </c>
      <c r="D16" s="10">
        <v>-3364.8399429169258</v>
      </c>
      <c r="E16" s="9">
        <v>-0.10639927869527484</v>
      </c>
      <c r="I16" s="95"/>
      <c r="J16" s="99"/>
      <c r="K16" s="99"/>
      <c r="L16" s="95"/>
    </row>
    <row r="17" spans="1:12" ht="15.6" x14ac:dyDescent="0.3">
      <c r="A17" s="4" t="s">
        <v>19</v>
      </c>
      <c r="B17" s="5">
        <v>21438.919888518838</v>
      </c>
      <c r="C17" s="5">
        <v>25173.32</v>
      </c>
      <c r="D17" s="10">
        <v>3734.4001114811617</v>
      </c>
      <c r="E17" s="9">
        <v>0.17418788497274254</v>
      </c>
      <c r="I17" s="95"/>
      <c r="J17" s="95"/>
      <c r="K17" s="95"/>
      <c r="L17" s="95"/>
    </row>
    <row r="18" spans="1:12" ht="15.6" x14ac:dyDescent="0.3">
      <c r="A18" s="4" t="s">
        <v>21</v>
      </c>
      <c r="B18" s="5">
        <v>20582.381571375485</v>
      </c>
      <c r="C18" s="5">
        <v>20978.23</v>
      </c>
      <c r="D18" s="10">
        <v>395.84842862451478</v>
      </c>
      <c r="E18" s="9">
        <v>1.923239190041218E-2</v>
      </c>
    </row>
    <row r="19" spans="1:12" ht="15.6" x14ac:dyDescent="0.3">
      <c r="A19" s="4" t="s">
        <v>16</v>
      </c>
      <c r="B19" s="5">
        <v>18441.12239660048</v>
      </c>
      <c r="C19" s="5">
        <v>16985.740000000002</v>
      </c>
      <c r="D19" s="10">
        <v>-1455.3823966004784</v>
      </c>
      <c r="E19" s="9">
        <v>-7.8920488964856622E-2</v>
      </c>
    </row>
    <row r="20" spans="1:12" ht="15.6" x14ac:dyDescent="0.3">
      <c r="A20" s="4" t="s">
        <v>13</v>
      </c>
      <c r="B20" s="5">
        <v>7381.599327190308</v>
      </c>
      <c r="C20" s="5">
        <v>14945.35</v>
      </c>
      <c r="D20" s="10">
        <v>7563.7506728096923</v>
      </c>
      <c r="E20" s="9">
        <v>1.0246764065002045</v>
      </c>
    </row>
    <row r="21" spans="1:12" ht="15.6" x14ac:dyDescent="0.3">
      <c r="A21" s="4" t="s">
        <v>25</v>
      </c>
      <c r="B21" s="5">
        <v>11594.941783131404</v>
      </c>
      <c r="C21" s="5">
        <v>10435.790000000001</v>
      </c>
      <c r="D21" s="10">
        <v>-1159.1517831314031</v>
      </c>
      <c r="E21" s="9">
        <v>-9.9970470297467529E-2</v>
      </c>
    </row>
    <row r="22" spans="1:12" ht="15.6" x14ac:dyDescent="0.3">
      <c r="A22" s="4" t="s">
        <v>15</v>
      </c>
      <c r="B22" s="5">
        <v>12495.336398727413</v>
      </c>
      <c r="C22" s="5">
        <v>9166.82</v>
      </c>
      <c r="D22" s="10">
        <v>-3328.5163987274136</v>
      </c>
      <c r="E22" s="9">
        <v>-0.26638069536618525</v>
      </c>
    </row>
    <row r="23" spans="1:12" ht="15.6" x14ac:dyDescent="0.3">
      <c r="A23" s="4" t="s">
        <v>18</v>
      </c>
      <c r="B23" s="5">
        <v>9592.4015291019659</v>
      </c>
      <c r="C23" s="5">
        <v>8545.06</v>
      </c>
      <c r="D23" s="10">
        <v>-1047.3415291019664</v>
      </c>
      <c r="E23" s="9">
        <v>-0.10918449628328036</v>
      </c>
    </row>
    <row r="24" spans="1:12" ht="15.6" x14ac:dyDescent="0.3">
      <c r="A24" s="4" t="s">
        <v>47</v>
      </c>
      <c r="B24" s="5">
        <v>6877.5876514309102</v>
      </c>
      <c r="C24" s="5">
        <v>7206.58</v>
      </c>
      <c r="D24" s="10">
        <v>328.9923485690897</v>
      </c>
      <c r="E24" s="9">
        <v>4.7835427949891922E-2</v>
      </c>
    </row>
    <row r="25" spans="1:12" ht="15.6" x14ac:dyDescent="0.3">
      <c r="A25" s="4" t="s">
        <v>22</v>
      </c>
      <c r="B25" s="5">
        <v>0</v>
      </c>
      <c r="C25" s="5">
        <v>2110.9</v>
      </c>
      <c r="D25" s="10">
        <v>2110.9</v>
      </c>
      <c r="E25" s="9" t="s">
        <v>168</v>
      </c>
    </row>
    <row r="26" spans="1:12" ht="15.6" x14ac:dyDescent="0.3">
      <c r="A26" s="4" t="s">
        <v>48</v>
      </c>
      <c r="B26" s="5">
        <v>0</v>
      </c>
      <c r="C26" s="5">
        <v>442.89</v>
      </c>
      <c r="D26" s="10">
        <v>442.89</v>
      </c>
      <c r="E26" s="9" t="s">
        <v>168</v>
      </c>
    </row>
    <row r="27" spans="1:12" ht="15.6" x14ac:dyDescent="0.3">
      <c r="A27" s="4" t="s">
        <v>23</v>
      </c>
      <c r="B27" s="5">
        <v>346.7613012982477</v>
      </c>
      <c r="C27" s="5">
        <v>427.95</v>
      </c>
      <c r="D27" s="10">
        <v>81.188698701752287</v>
      </c>
      <c r="E27" s="9">
        <v>0.23413425430631396</v>
      </c>
    </row>
    <row r="28" spans="1:12" ht="15.6" x14ac:dyDescent="0.3">
      <c r="A28" s="4" t="s">
        <v>24</v>
      </c>
      <c r="B28" s="5">
        <v>0</v>
      </c>
      <c r="C28" s="5">
        <v>0</v>
      </c>
      <c r="D28" s="10">
        <v>0</v>
      </c>
      <c r="E28" s="9" t="s">
        <v>168</v>
      </c>
    </row>
    <row r="29" spans="1:12" ht="15.6" x14ac:dyDescent="0.3">
      <c r="A29" s="18" t="s">
        <v>43</v>
      </c>
      <c r="B29" s="5">
        <v>0</v>
      </c>
      <c r="C29" s="5">
        <v>0</v>
      </c>
      <c r="D29" s="10">
        <v>0</v>
      </c>
      <c r="E29" s="9" t="s">
        <v>168</v>
      </c>
    </row>
    <row r="30" spans="1:12" ht="15.6" x14ac:dyDescent="0.3">
      <c r="A30" s="4" t="s">
        <v>20</v>
      </c>
      <c r="B30" s="5">
        <v>0</v>
      </c>
      <c r="C30" s="5">
        <v>0</v>
      </c>
      <c r="D30" s="10">
        <v>0</v>
      </c>
      <c r="E30" s="9" t="s">
        <v>168</v>
      </c>
    </row>
    <row r="31" spans="1:12" ht="15.6" x14ac:dyDescent="0.3">
      <c r="A31" s="4" t="s">
        <v>17</v>
      </c>
      <c r="B31" s="5">
        <v>0</v>
      </c>
      <c r="C31" s="5">
        <v>0</v>
      </c>
      <c r="D31" s="10">
        <v>0</v>
      </c>
      <c r="E31" s="9" t="s">
        <v>168</v>
      </c>
    </row>
    <row r="32" spans="1:12" ht="15.6" x14ac:dyDescent="0.3">
      <c r="A32" s="4" t="s">
        <v>27</v>
      </c>
      <c r="B32" s="5">
        <v>0</v>
      </c>
      <c r="C32" s="5">
        <v>0</v>
      </c>
      <c r="D32" s="10">
        <v>0</v>
      </c>
      <c r="E32" s="9" t="s">
        <v>168</v>
      </c>
    </row>
    <row r="33" spans="1:5" ht="15.6" x14ac:dyDescent="0.3">
      <c r="A33" s="4" t="s">
        <v>28</v>
      </c>
      <c r="B33" s="5">
        <v>0</v>
      </c>
      <c r="C33" s="5">
        <v>0</v>
      </c>
      <c r="D33" s="10">
        <v>0</v>
      </c>
      <c r="E33" s="9" t="s">
        <v>168</v>
      </c>
    </row>
    <row r="34" spans="1:5" ht="15.6" x14ac:dyDescent="0.3">
      <c r="A34" s="4" t="s">
        <v>26</v>
      </c>
      <c r="B34" s="5">
        <v>0</v>
      </c>
      <c r="C34" s="5">
        <v>0</v>
      </c>
      <c r="D34" s="10">
        <v>0</v>
      </c>
      <c r="E34" s="9" t="s">
        <v>168</v>
      </c>
    </row>
    <row r="35" spans="1:5" ht="15.6" x14ac:dyDescent="0.3">
      <c r="A35" s="7" t="s">
        <v>29</v>
      </c>
      <c r="B35" s="6">
        <v>39375000.000000022</v>
      </c>
      <c r="C35" s="6">
        <v>41249999.989999995</v>
      </c>
      <c r="D35" s="11">
        <v>1874999.9899999723</v>
      </c>
      <c r="E35" s="14">
        <v>4.7619047365078632E-2</v>
      </c>
    </row>
  </sheetData>
  <pageMargins left="0.70866141732283472" right="0.70866141732283472" top="0.74803149606299213" bottom="0.74803149606299213" header="0.31496062992125984" footer="0.31496062992125984"/>
  <pageSetup paperSize="9" scale="9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H32"/>
  <sheetViews>
    <sheetView workbookViewId="0">
      <selection activeCell="C32" sqref="C32"/>
    </sheetView>
  </sheetViews>
  <sheetFormatPr defaultRowHeight="15" x14ac:dyDescent="0.25"/>
  <cols>
    <col min="1" max="1" width="30.81640625" bestFit="1" customWidth="1"/>
    <col min="2" max="8" width="10.7265625" customWidth="1"/>
  </cols>
  <sheetData>
    <row r="2" spans="1:8" ht="15.6" x14ac:dyDescent="0.3">
      <c r="A2" s="1" t="s">
        <v>189</v>
      </c>
      <c r="H2" s="2" t="s">
        <v>0</v>
      </c>
    </row>
    <row r="4" spans="1:8" ht="33.75" customHeight="1" x14ac:dyDescent="0.25">
      <c r="A4" s="3" t="s">
        <v>2</v>
      </c>
      <c r="B4" s="3" t="s">
        <v>55</v>
      </c>
      <c r="C4" s="3" t="s">
        <v>117</v>
      </c>
      <c r="D4" s="3" t="s">
        <v>118</v>
      </c>
      <c r="E4" s="3" t="s">
        <v>119</v>
      </c>
      <c r="F4" s="3" t="s">
        <v>37</v>
      </c>
      <c r="G4" s="3" t="s">
        <v>33</v>
      </c>
      <c r="H4" s="3" t="s">
        <v>34</v>
      </c>
    </row>
    <row r="5" spans="1:8" ht="15.6" x14ac:dyDescent="0.3">
      <c r="A5" s="4" t="s">
        <v>6</v>
      </c>
      <c r="B5" s="16">
        <v>0.34901328178157898</v>
      </c>
      <c r="C5" s="5">
        <v>14396797.869999999</v>
      </c>
      <c r="D5" s="8">
        <v>0.34218737927414417</v>
      </c>
      <c r="E5" s="5">
        <v>14756830.731197465</v>
      </c>
      <c r="F5" s="9">
        <v>-6.8259025074348112E-3</v>
      </c>
      <c r="G5" s="10">
        <v>360032.86119746603</v>
      </c>
      <c r="H5" s="9">
        <v>2.500784302512862E-2</v>
      </c>
    </row>
    <row r="6" spans="1:8" ht="15.6" x14ac:dyDescent="0.3">
      <c r="A6" s="4" t="s">
        <v>41</v>
      </c>
      <c r="B6" s="16">
        <v>0.22010652029578345</v>
      </c>
      <c r="C6" s="5">
        <v>9079393.9600000009</v>
      </c>
      <c r="D6" s="8">
        <v>0.21856830628920249</v>
      </c>
      <c r="E6" s="5">
        <v>9425758.2087218557</v>
      </c>
      <c r="F6" s="9">
        <v>-1.538214006580968E-3</v>
      </c>
      <c r="G6" s="10">
        <v>346364.24872185476</v>
      </c>
      <c r="H6" s="9">
        <v>3.814838856511682E-2</v>
      </c>
    </row>
    <row r="7" spans="1:8" ht="15.6" x14ac:dyDescent="0.3">
      <c r="A7" s="4" t="s">
        <v>7</v>
      </c>
      <c r="B7" s="16">
        <v>0.13406490160825818</v>
      </c>
      <c r="C7" s="5">
        <v>5530177.1900000004</v>
      </c>
      <c r="D7" s="8">
        <v>0.13935476150697154</v>
      </c>
      <c r="E7" s="5">
        <v>6009674.0899881469</v>
      </c>
      <c r="F7" s="9">
        <v>5.2898598987133616E-3</v>
      </c>
      <c r="G7" s="10">
        <v>479496.8999881465</v>
      </c>
      <c r="H7" s="9">
        <v>8.6705521995787349E-2</v>
      </c>
    </row>
    <row r="8" spans="1:8" ht="15.6" x14ac:dyDescent="0.3">
      <c r="A8" s="4" t="s">
        <v>8</v>
      </c>
      <c r="B8" s="16">
        <v>8.9285067173160024E-2</v>
      </c>
      <c r="C8" s="5">
        <v>3683009.02</v>
      </c>
      <c r="D8" s="8">
        <v>8.6119257783628583E-2</v>
      </c>
      <c r="E8" s="5">
        <v>3713892.991918982</v>
      </c>
      <c r="F8" s="9">
        <v>-3.1658093895314404E-3</v>
      </c>
      <c r="G8" s="10">
        <v>30883.971918981988</v>
      </c>
      <c r="H8" s="9">
        <v>8.3855270924593026E-3</v>
      </c>
    </row>
    <row r="9" spans="1:8" ht="15.6" x14ac:dyDescent="0.3">
      <c r="A9" s="4" t="s">
        <v>40</v>
      </c>
      <c r="B9" s="16">
        <v>6.6670505228283758E-2</v>
      </c>
      <c r="C9" s="5">
        <v>2750158.34</v>
      </c>
      <c r="D9" s="8">
        <v>6.8953775412086735E-2</v>
      </c>
      <c r="E9" s="5">
        <v>2973631.5646462399</v>
      </c>
      <c r="F9" s="9">
        <v>2.2832701838029767E-3</v>
      </c>
      <c r="G9" s="10">
        <v>223473.22464624001</v>
      </c>
      <c r="H9" s="9">
        <v>8.1258312074584046E-2</v>
      </c>
    </row>
    <row r="10" spans="1:8" ht="15.6" x14ac:dyDescent="0.3">
      <c r="A10" s="4" t="s">
        <v>10</v>
      </c>
      <c r="B10" s="16">
        <v>6.1284507166372008E-2</v>
      </c>
      <c r="C10" s="5">
        <v>2527985.92</v>
      </c>
      <c r="D10" s="8">
        <v>6.4746000885815211E-2</v>
      </c>
      <c r="E10" s="5">
        <v>2792171.2882007803</v>
      </c>
      <c r="F10" s="9">
        <v>3.4614937194432024E-3</v>
      </c>
      <c r="G10" s="10">
        <v>264185.36820078036</v>
      </c>
      <c r="H10" s="9">
        <v>0.10450428782482316</v>
      </c>
    </row>
    <row r="11" spans="1:8" ht="15.6" x14ac:dyDescent="0.3">
      <c r="A11" s="4" t="s">
        <v>9</v>
      </c>
      <c r="B11" s="16">
        <v>4.8729946678479998E-2</v>
      </c>
      <c r="C11" s="5">
        <v>2010110.3</v>
      </c>
      <c r="D11" s="8">
        <v>4.9865773227542466E-2</v>
      </c>
      <c r="E11" s="5">
        <v>2150461.4704377684</v>
      </c>
      <c r="F11" s="9">
        <v>1.1358265490624686E-3</v>
      </c>
      <c r="G11" s="10">
        <v>140351.17043776833</v>
      </c>
      <c r="H11" s="9">
        <v>6.982262139434256E-2</v>
      </c>
    </row>
    <row r="12" spans="1:8" ht="15.6" x14ac:dyDescent="0.3">
      <c r="A12" s="4" t="s">
        <v>11</v>
      </c>
      <c r="B12" s="16">
        <v>2.1430494793074063E-2</v>
      </c>
      <c r="C12" s="5">
        <v>884007.91</v>
      </c>
      <c r="D12" s="8">
        <v>2.211292580370653E-2</v>
      </c>
      <c r="E12" s="5">
        <v>953619.92528484401</v>
      </c>
      <c r="F12" s="9">
        <v>6.8243101063246783E-4</v>
      </c>
      <c r="G12" s="10">
        <v>69612.015284843976</v>
      </c>
      <c r="H12" s="9">
        <v>7.8745919009756346E-2</v>
      </c>
    </row>
    <row r="13" spans="1:8" ht="15.6" x14ac:dyDescent="0.3">
      <c r="A13" s="4" t="s">
        <v>14</v>
      </c>
      <c r="B13" s="16">
        <v>2.6884002430759761E-3</v>
      </c>
      <c r="C13" s="5">
        <v>110896.51</v>
      </c>
      <c r="D13" s="8">
        <v>2.89983872268554E-3</v>
      </c>
      <c r="E13" s="5">
        <v>125055.54491581389</v>
      </c>
      <c r="F13" s="9">
        <v>2.1143847960956386E-4</v>
      </c>
      <c r="G13" s="10">
        <v>14159.0349158139</v>
      </c>
      <c r="H13" s="9">
        <v>0.12767791263957631</v>
      </c>
    </row>
    <row r="14" spans="1:8" ht="15.6" x14ac:dyDescent="0.3">
      <c r="A14" s="18" t="s">
        <v>44</v>
      </c>
      <c r="B14" s="16">
        <v>2.1205600005140754E-3</v>
      </c>
      <c r="C14" s="5">
        <v>87473.1</v>
      </c>
      <c r="D14" s="8">
        <v>1.3892743520809868E-3</v>
      </c>
      <c r="E14" s="5">
        <v>59912.456433492545</v>
      </c>
      <c r="F14" s="9">
        <v>-7.3128564843308861E-4</v>
      </c>
      <c r="G14" s="10">
        <v>-27560.64356650746</v>
      </c>
      <c r="H14" s="9">
        <v>-0.31507564687323825</v>
      </c>
    </row>
    <row r="15" spans="1:8" ht="15.6" x14ac:dyDescent="0.3">
      <c r="A15" s="19" t="s">
        <v>46</v>
      </c>
      <c r="B15" s="16">
        <v>1.0984589093572022E-3</v>
      </c>
      <c r="C15" s="5">
        <v>45311.43</v>
      </c>
      <c r="D15" s="8">
        <v>7.4670991667376957E-4</v>
      </c>
      <c r="E15" s="5">
        <v>32201.865156556305</v>
      </c>
      <c r="F15" s="20">
        <v>-3.5174899268343267E-4</v>
      </c>
      <c r="G15" s="10">
        <v>-13109.564843443695</v>
      </c>
      <c r="H15" s="9">
        <v>-0.28932136645088657</v>
      </c>
    </row>
    <row r="16" spans="1:8" ht="15.6" x14ac:dyDescent="0.3">
      <c r="A16" s="4" t="s">
        <v>12</v>
      </c>
      <c r="B16" s="16">
        <v>6.8508630319638467E-4</v>
      </c>
      <c r="C16" s="5">
        <v>28259.81</v>
      </c>
      <c r="D16" s="8">
        <v>6.046413028030172E-4</v>
      </c>
      <c r="E16" s="5">
        <v>26075.156183380113</v>
      </c>
      <c r="F16" s="9">
        <v>-8.0445000393367474E-5</v>
      </c>
      <c r="G16" s="10">
        <v>-2184.6538166198879</v>
      </c>
      <c r="H16" s="9">
        <v>-7.7306033431218682E-2</v>
      </c>
    </row>
    <row r="17" spans="1:8" ht="15.6" x14ac:dyDescent="0.3">
      <c r="A17" s="4" t="s">
        <v>19</v>
      </c>
      <c r="B17" s="16">
        <v>6.1026230317824551E-4</v>
      </c>
      <c r="C17" s="5">
        <v>25173.32</v>
      </c>
      <c r="D17" s="8">
        <v>7.3054499911600333E-4</v>
      </c>
      <c r="E17" s="5">
        <v>31504.753086877638</v>
      </c>
      <c r="F17" s="9">
        <v>1.2028269593775782E-4</v>
      </c>
      <c r="G17" s="10">
        <v>6331.4330868776378</v>
      </c>
      <c r="H17" s="9">
        <v>0.25151362978254904</v>
      </c>
    </row>
    <row r="18" spans="1:8" ht="15.6" x14ac:dyDescent="0.3">
      <c r="A18" s="4" t="s">
        <v>21</v>
      </c>
      <c r="B18" s="16">
        <v>5.0856315163843961E-4</v>
      </c>
      <c r="C18" s="5">
        <v>20978.23</v>
      </c>
      <c r="D18" s="8">
        <v>3.1047389631923348E-4</v>
      </c>
      <c r="E18" s="5">
        <v>13389.186778766942</v>
      </c>
      <c r="F18" s="9">
        <v>-1.9808925531920613E-4</v>
      </c>
      <c r="G18" s="10">
        <v>-7589.0432212330579</v>
      </c>
      <c r="H18" s="9">
        <v>-0.36175803302914772</v>
      </c>
    </row>
    <row r="19" spans="1:8" ht="15.6" x14ac:dyDescent="0.3">
      <c r="A19" s="4" t="s">
        <v>16</v>
      </c>
      <c r="B19" s="16">
        <v>4.1177551525133961E-4</v>
      </c>
      <c r="C19" s="5">
        <v>16985.740000000002</v>
      </c>
      <c r="D19" s="8">
        <v>2.5681507288478022E-4</v>
      </c>
      <c r="E19" s="5">
        <v>11075.150018156146</v>
      </c>
      <c r="F19" s="9">
        <v>-1.5496044236655939E-4</v>
      </c>
      <c r="G19" s="10">
        <v>-5910.5899818438556</v>
      </c>
      <c r="H19" s="9">
        <v>-0.34797365212489151</v>
      </c>
    </row>
    <row r="20" spans="1:8" ht="15.6" x14ac:dyDescent="0.3">
      <c r="A20" s="4" t="s">
        <v>13</v>
      </c>
      <c r="B20" s="16">
        <v>3.6231151523934829E-4</v>
      </c>
      <c r="C20" s="5">
        <v>14945.35</v>
      </c>
      <c r="D20" s="8">
        <v>4.7957697342742087E-4</v>
      </c>
      <c r="E20" s="5">
        <v>20681.756979057522</v>
      </c>
      <c r="F20" s="9">
        <v>1.1726545818807258E-4</v>
      </c>
      <c r="G20" s="10">
        <v>5736.4069790575213</v>
      </c>
      <c r="H20" s="9">
        <v>0.38382553630778277</v>
      </c>
    </row>
    <row r="21" spans="1:8" ht="15.6" x14ac:dyDescent="0.3">
      <c r="A21" s="4" t="s">
        <v>25</v>
      </c>
      <c r="B21" s="16">
        <v>2.5298884854617917E-4</v>
      </c>
      <c r="C21" s="5">
        <v>10435.790000000001</v>
      </c>
      <c r="D21" s="8">
        <v>1.5988740512956393E-4</v>
      </c>
      <c r="E21" s="5">
        <v>6895.1443462124435</v>
      </c>
      <c r="F21" s="9">
        <v>-9.3101443416615249E-5</v>
      </c>
      <c r="G21" s="10">
        <v>-3540.6456537875574</v>
      </c>
      <c r="H21" s="9">
        <v>-0.33927912058287463</v>
      </c>
    </row>
    <row r="22" spans="1:8" ht="15.6" x14ac:dyDescent="0.3">
      <c r="A22" s="4" t="s">
        <v>15</v>
      </c>
      <c r="B22" s="16">
        <v>2.2222593944781237E-4</v>
      </c>
      <c r="C22" s="5">
        <v>9166.82</v>
      </c>
      <c r="D22" s="8">
        <v>9.5676295940047191E-5</v>
      </c>
      <c r="E22" s="5">
        <v>4126.0402624145345</v>
      </c>
      <c r="F22" s="9">
        <v>-1.2654964350776519E-4</v>
      </c>
      <c r="G22" s="10">
        <v>-5040.7797375854652</v>
      </c>
      <c r="H22" s="9">
        <v>-0.54989404587255619</v>
      </c>
    </row>
    <row r="23" spans="1:8" ht="15.6" x14ac:dyDescent="0.3">
      <c r="A23" s="4" t="s">
        <v>18</v>
      </c>
      <c r="B23" s="16">
        <v>2.0715296974718861E-4</v>
      </c>
      <c r="C23" s="5">
        <v>8545.06</v>
      </c>
      <c r="D23" s="8">
        <v>9.5483110150406991E-5</v>
      </c>
      <c r="E23" s="5">
        <v>4117.7091252363007</v>
      </c>
      <c r="F23" s="9">
        <v>-1.1166985959678162E-4</v>
      </c>
      <c r="G23" s="10">
        <v>-4427.3508747636988</v>
      </c>
      <c r="H23" s="9">
        <v>-0.518118172928417</v>
      </c>
    </row>
    <row r="24" spans="1:8" ht="15.6" x14ac:dyDescent="0.3">
      <c r="A24" s="19" t="s">
        <v>47</v>
      </c>
      <c r="B24" s="16">
        <v>1.7470496973932243E-4</v>
      </c>
      <c r="C24" s="5">
        <v>7206.58</v>
      </c>
      <c r="D24" s="8">
        <v>1.9314895098855364E-4</v>
      </c>
      <c r="E24" s="5">
        <v>8329.5485113813738</v>
      </c>
      <c r="F24" s="20">
        <v>1.8443981249231215E-5</v>
      </c>
      <c r="G24" s="10">
        <v>1122.9685113813739</v>
      </c>
      <c r="H24" s="9">
        <v>0.15582544166322637</v>
      </c>
    </row>
    <row r="25" spans="1:8" ht="15.6" x14ac:dyDescent="0.3">
      <c r="A25" s="4" t="s">
        <v>22</v>
      </c>
      <c r="B25" s="16">
        <v>5.1173333345738998E-5</v>
      </c>
      <c r="C25" s="5">
        <v>2110.9</v>
      </c>
      <c r="D25" s="8">
        <v>6.5049302810956926E-5</v>
      </c>
      <c r="E25" s="5">
        <v>2805.251183722517</v>
      </c>
      <c r="F25" s="9">
        <v>1.3875969465217927E-5</v>
      </c>
      <c r="G25" s="10">
        <v>694.35118372251691</v>
      </c>
      <c r="H25" s="9">
        <v>0.32893608589820306</v>
      </c>
    </row>
    <row r="26" spans="1:8" ht="15.6" x14ac:dyDescent="0.3">
      <c r="A26" s="19" t="s">
        <v>48</v>
      </c>
      <c r="B26" s="16">
        <v>1.0736727275330117E-5</v>
      </c>
      <c r="C26" s="5">
        <v>442.89</v>
      </c>
      <c r="D26" s="8">
        <v>5.1128326607422059E-5</v>
      </c>
      <c r="E26" s="5">
        <v>2204.9090849450758</v>
      </c>
      <c r="F26" s="20">
        <v>4.0391599332091944E-5</v>
      </c>
      <c r="G26" s="10">
        <v>1762.019084945076</v>
      </c>
      <c r="H26" s="9">
        <v>3.9784575965704261</v>
      </c>
    </row>
    <row r="27" spans="1:8" ht="15.6" x14ac:dyDescent="0.3">
      <c r="A27" s="4" t="s">
        <v>23</v>
      </c>
      <c r="B27" s="16">
        <v>1.0374545457060496E-5</v>
      </c>
      <c r="C27" s="5">
        <v>427.95</v>
      </c>
      <c r="D27" s="8">
        <v>1.3571189284609209E-5</v>
      </c>
      <c r="E27" s="5">
        <v>585.25753789877206</v>
      </c>
      <c r="F27" s="9">
        <v>3.1966438275487129E-6</v>
      </c>
      <c r="G27" s="10">
        <v>157.30753789877207</v>
      </c>
      <c r="H27" s="9">
        <v>0.36758391844554755</v>
      </c>
    </row>
    <row r="28" spans="1:8" ht="15.6" x14ac:dyDescent="0.3">
      <c r="A28" s="4" t="s">
        <v>24</v>
      </c>
      <c r="B28" s="16">
        <v>0</v>
      </c>
      <c r="C28" s="5">
        <v>0</v>
      </c>
      <c r="D28" s="8">
        <v>0</v>
      </c>
      <c r="E28" s="5">
        <v>0</v>
      </c>
      <c r="F28" s="9">
        <v>0</v>
      </c>
      <c r="G28" s="10">
        <v>0</v>
      </c>
      <c r="H28" s="9" t="s">
        <v>168</v>
      </c>
    </row>
    <row r="29" spans="1:8" ht="15.6" x14ac:dyDescent="0.3">
      <c r="A29" s="4" t="s">
        <v>17</v>
      </c>
      <c r="B29" s="16">
        <v>0</v>
      </c>
      <c r="C29" s="5">
        <v>0</v>
      </c>
      <c r="D29" s="8">
        <v>0</v>
      </c>
      <c r="E29" s="5">
        <v>0</v>
      </c>
      <c r="F29" s="9">
        <v>0</v>
      </c>
      <c r="G29" s="10">
        <v>0</v>
      </c>
      <c r="H29" s="9" t="s">
        <v>168</v>
      </c>
    </row>
    <row r="30" spans="1:8" ht="15.6" x14ac:dyDescent="0.3">
      <c r="A30" s="4" t="s">
        <v>27</v>
      </c>
      <c r="B30" s="16">
        <v>0</v>
      </c>
      <c r="C30" s="5">
        <v>0</v>
      </c>
      <c r="D30" s="8">
        <v>0</v>
      </c>
      <c r="E30" s="5">
        <v>0</v>
      </c>
      <c r="F30" s="9">
        <v>0</v>
      </c>
      <c r="G30" s="10">
        <v>0</v>
      </c>
      <c r="H30" s="9" t="s">
        <v>168</v>
      </c>
    </row>
    <row r="31" spans="1:8" ht="15.6" x14ac:dyDescent="0.3">
      <c r="A31" s="4" t="s">
        <v>28</v>
      </c>
      <c r="B31" s="16">
        <v>0</v>
      </c>
      <c r="C31" s="5">
        <v>0</v>
      </c>
      <c r="D31" s="8">
        <v>0</v>
      </c>
      <c r="E31" s="5">
        <v>0</v>
      </c>
      <c r="F31" s="9">
        <v>0</v>
      </c>
      <c r="G31" s="10">
        <v>0</v>
      </c>
      <c r="H31" s="9" t="s">
        <v>168</v>
      </c>
    </row>
    <row r="32" spans="1:8" ht="15.6" x14ac:dyDescent="0.3">
      <c r="A32" s="7" t="s">
        <v>29</v>
      </c>
      <c r="B32" s="12">
        <v>1</v>
      </c>
      <c r="C32" s="6">
        <v>41249999.989999995</v>
      </c>
      <c r="D32" s="12">
        <v>0.99999999999999989</v>
      </c>
      <c r="E32" s="6">
        <v>43124999.999999993</v>
      </c>
      <c r="F32" s="14">
        <v>0</v>
      </c>
      <c r="G32" s="11">
        <v>1875000.0099999979</v>
      </c>
      <c r="H32" s="9">
        <v>4.5454545707988937E-2</v>
      </c>
    </row>
  </sheetData>
  <pageMargins left="0.70866141732283472" right="0.70866141732283472" top="0.74803149606299213" bottom="0.74803149606299213" header="0.31496062992125984" footer="0.31496062992125984"/>
  <pageSetup paperSize="9" scale="63"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M32"/>
  <sheetViews>
    <sheetView workbookViewId="0">
      <selection activeCell="C32" sqref="C32"/>
    </sheetView>
  </sheetViews>
  <sheetFormatPr defaultRowHeight="15" x14ac:dyDescent="0.25"/>
  <cols>
    <col min="1" max="1" width="30.81640625" bestFit="1" customWidth="1"/>
    <col min="2" max="3" width="10.08984375" bestFit="1" customWidth="1"/>
    <col min="4" max="4" width="10.81640625" bestFit="1" customWidth="1"/>
    <col min="9" max="9" width="12" bestFit="1" customWidth="1"/>
    <col min="10" max="10" width="15" customWidth="1"/>
    <col min="11" max="11" width="11" bestFit="1" customWidth="1"/>
  </cols>
  <sheetData>
    <row r="2" spans="1:13" ht="15.6" x14ac:dyDescent="0.3">
      <c r="A2" s="1" t="s">
        <v>182</v>
      </c>
      <c r="H2" s="2" t="s">
        <v>0</v>
      </c>
    </row>
    <row r="3" spans="1:13" x14ac:dyDescent="0.25">
      <c r="H3" s="95"/>
      <c r="I3" s="95"/>
      <c r="J3" s="95"/>
      <c r="K3" s="95"/>
      <c r="L3" s="95"/>
      <c r="M3" s="95"/>
    </row>
    <row r="4" spans="1:13" ht="35.25" customHeight="1" x14ac:dyDescent="0.25">
      <c r="A4" s="3" t="s">
        <v>2</v>
      </c>
      <c r="B4" s="3" t="s">
        <v>56</v>
      </c>
      <c r="C4" s="3" t="s">
        <v>120</v>
      </c>
      <c r="D4" s="3" t="s">
        <v>33</v>
      </c>
      <c r="E4" s="3" t="s">
        <v>34</v>
      </c>
      <c r="H4" s="95"/>
      <c r="I4" s="95"/>
      <c r="J4" s="95"/>
      <c r="K4" s="95"/>
      <c r="L4" s="95"/>
      <c r="M4" s="95"/>
    </row>
    <row r="5" spans="1:13" ht="15.6" x14ac:dyDescent="0.3">
      <c r="A5" s="4" t="s">
        <v>6</v>
      </c>
      <c r="B5" s="5">
        <v>21631062.162013624</v>
      </c>
      <c r="C5" s="5">
        <v>21888228.620000001</v>
      </c>
      <c r="D5" s="10">
        <v>257166.45798637718</v>
      </c>
      <c r="E5" s="9">
        <v>1.1888757753097673E-2</v>
      </c>
      <c r="H5" s="95"/>
      <c r="I5" s="96"/>
      <c r="J5" s="96"/>
      <c r="K5" s="95"/>
      <c r="L5" s="95"/>
      <c r="M5" s="95"/>
    </row>
    <row r="6" spans="1:13" ht="15.6" x14ac:dyDescent="0.3">
      <c r="A6" s="4" t="s">
        <v>41</v>
      </c>
      <c r="B6" s="5">
        <v>11070500.38172028</v>
      </c>
      <c r="C6" s="5">
        <v>11343527.880000001</v>
      </c>
      <c r="D6" s="10">
        <v>273027.49827972054</v>
      </c>
      <c r="E6" s="9">
        <v>2.4662615858859122E-2</v>
      </c>
      <c r="H6" s="95"/>
      <c r="I6" s="96"/>
      <c r="J6" s="96"/>
      <c r="K6" s="95"/>
      <c r="L6" s="95"/>
      <c r="M6" s="95"/>
    </row>
    <row r="7" spans="1:13" ht="15.6" x14ac:dyDescent="0.3">
      <c r="A7" s="4" t="s">
        <v>8</v>
      </c>
      <c r="B7" s="5">
        <v>7551537.666767329</v>
      </c>
      <c r="C7" s="5">
        <v>8271643.9900000002</v>
      </c>
      <c r="D7" s="10">
        <v>720106.32323267125</v>
      </c>
      <c r="E7" s="9">
        <v>9.535889973795697E-2</v>
      </c>
      <c r="H7" s="95"/>
      <c r="I7" s="96"/>
      <c r="J7" s="96"/>
      <c r="K7" s="95"/>
      <c r="L7" s="95"/>
      <c r="M7" s="95"/>
    </row>
    <row r="8" spans="1:13" ht="15.6" x14ac:dyDescent="0.3">
      <c r="A8" s="4" t="s">
        <v>7</v>
      </c>
      <c r="B8" s="5">
        <v>7268477.7226886339</v>
      </c>
      <c r="C8" s="5">
        <v>7939169.0300000003</v>
      </c>
      <c r="D8" s="10">
        <v>670691.30731136631</v>
      </c>
      <c r="E8" s="9">
        <v>9.2273971648533223E-2</v>
      </c>
      <c r="H8" s="95"/>
      <c r="I8" s="96"/>
      <c r="J8" s="96"/>
      <c r="K8" s="95"/>
      <c r="L8" s="95"/>
      <c r="M8" s="95"/>
    </row>
    <row r="9" spans="1:13" ht="15.6" x14ac:dyDescent="0.3">
      <c r="A9" s="4" t="s">
        <v>40</v>
      </c>
      <c r="B9" s="5">
        <v>6509048.6044286955</v>
      </c>
      <c r="C9" s="5">
        <v>6886564.6100000003</v>
      </c>
      <c r="D9" s="10">
        <v>377516.00557130482</v>
      </c>
      <c r="E9" s="9">
        <v>5.7998645964088588E-2</v>
      </c>
      <c r="H9" s="95"/>
      <c r="I9" s="96"/>
      <c r="J9" s="96"/>
      <c r="K9" s="96"/>
      <c r="L9" s="95"/>
      <c r="M9" s="95"/>
    </row>
    <row r="10" spans="1:13" ht="15.6" x14ac:dyDescent="0.3">
      <c r="A10" s="4" t="s">
        <v>9</v>
      </c>
      <c r="B10" s="5">
        <v>4414253.0057455692</v>
      </c>
      <c r="C10" s="5">
        <v>4347758.83</v>
      </c>
      <c r="D10" s="10">
        <v>-66494.17574556917</v>
      </c>
      <c r="E10" s="9">
        <v>-1.5063517124872699E-2</v>
      </c>
      <c r="H10" s="95"/>
      <c r="I10" s="95"/>
      <c r="J10" s="95"/>
      <c r="K10" s="95"/>
      <c r="L10" s="95"/>
      <c r="M10" s="95"/>
    </row>
    <row r="11" spans="1:13" ht="15.6" x14ac:dyDescent="0.3">
      <c r="A11" s="4" t="s">
        <v>11</v>
      </c>
      <c r="B11" s="5">
        <v>3239449.7292246972</v>
      </c>
      <c r="C11" s="5">
        <v>4113306.56</v>
      </c>
      <c r="D11" s="10">
        <v>873856.83077530283</v>
      </c>
      <c r="E11" s="9">
        <v>0.26975471262659306</v>
      </c>
      <c r="H11" s="95"/>
      <c r="I11" s="97"/>
      <c r="J11" s="97"/>
      <c r="K11" s="95"/>
      <c r="L11" s="95"/>
      <c r="M11" s="95"/>
    </row>
    <row r="12" spans="1:13" ht="15.6" x14ac:dyDescent="0.3">
      <c r="A12" s="4" t="s">
        <v>10</v>
      </c>
      <c r="B12" s="5">
        <v>2115063.9321145858</v>
      </c>
      <c r="C12" s="5">
        <v>2125263.08</v>
      </c>
      <c r="D12" s="10">
        <v>10199.147885414306</v>
      </c>
      <c r="E12" s="9">
        <v>4.8221463808034697E-3</v>
      </c>
      <c r="H12" s="95"/>
      <c r="I12" s="97"/>
      <c r="J12" s="97"/>
      <c r="K12" s="95"/>
      <c r="L12" s="95"/>
      <c r="M12" s="95"/>
    </row>
    <row r="13" spans="1:13" ht="15.6" x14ac:dyDescent="0.3">
      <c r="A13" s="4" t="s">
        <v>12</v>
      </c>
      <c r="B13" s="5">
        <v>1107981.1147390304</v>
      </c>
      <c r="C13" s="5">
        <v>1070592.47</v>
      </c>
      <c r="D13" s="10">
        <v>-37388.644739030395</v>
      </c>
      <c r="E13" s="9">
        <v>-3.3744839367444247E-2</v>
      </c>
      <c r="H13" s="95"/>
      <c r="I13" s="97"/>
      <c r="J13" s="97"/>
      <c r="K13" s="95"/>
      <c r="L13" s="95"/>
      <c r="M13" s="95"/>
    </row>
    <row r="14" spans="1:13" ht="15.6" x14ac:dyDescent="0.3">
      <c r="A14" s="4" t="s">
        <v>13</v>
      </c>
      <c r="B14" s="5">
        <v>249047.14703903673</v>
      </c>
      <c r="C14" s="5">
        <v>272737.64</v>
      </c>
      <c r="D14" s="10">
        <v>23690.492960963282</v>
      </c>
      <c r="E14" s="9">
        <v>9.5124530606447502E-2</v>
      </c>
      <c r="H14" s="95"/>
      <c r="I14" s="97"/>
      <c r="J14" s="97"/>
      <c r="K14" s="95"/>
      <c r="L14" s="95"/>
      <c r="M14" s="95"/>
    </row>
    <row r="15" spans="1:13" ht="15.6" x14ac:dyDescent="0.3">
      <c r="A15" s="18" t="s">
        <v>44</v>
      </c>
      <c r="B15" s="5">
        <v>106725.44322501952</v>
      </c>
      <c r="C15" s="5">
        <v>202365.49</v>
      </c>
      <c r="D15" s="10">
        <v>95640.046774980467</v>
      </c>
      <c r="E15" s="9">
        <v>0.8961316428860675</v>
      </c>
      <c r="H15" s="95"/>
      <c r="I15" s="95"/>
      <c r="J15" s="95"/>
      <c r="K15" s="95"/>
      <c r="L15" s="95"/>
      <c r="M15" s="95"/>
    </row>
    <row r="16" spans="1:13" ht="15.6" x14ac:dyDescent="0.3">
      <c r="A16" s="4" t="s">
        <v>14</v>
      </c>
      <c r="B16" s="5">
        <v>219531.38647947632</v>
      </c>
      <c r="C16" s="5">
        <v>198901.58</v>
      </c>
      <c r="D16" s="10">
        <v>-20629.806479476334</v>
      </c>
      <c r="E16" s="9">
        <v>-9.3972013798605453E-2</v>
      </c>
      <c r="H16" s="95"/>
      <c r="I16" s="95"/>
      <c r="J16" s="95"/>
      <c r="K16" s="95"/>
      <c r="L16" s="95"/>
      <c r="M16" s="95"/>
    </row>
    <row r="17" spans="1:5" ht="15.6" x14ac:dyDescent="0.3">
      <c r="A17" s="4" t="s">
        <v>17</v>
      </c>
      <c r="B17" s="5">
        <v>93741.042120491911</v>
      </c>
      <c r="C17" s="5">
        <v>65024.35</v>
      </c>
      <c r="D17" s="10">
        <v>-28716.692120491913</v>
      </c>
      <c r="E17" s="9">
        <v>-0.30634065368699809</v>
      </c>
    </row>
    <row r="18" spans="1:5" ht="15.6" x14ac:dyDescent="0.3">
      <c r="A18" s="4" t="s">
        <v>22</v>
      </c>
      <c r="B18" s="5">
        <v>37053.047054383627</v>
      </c>
      <c r="C18" s="5">
        <v>24915.87</v>
      </c>
      <c r="D18" s="10">
        <v>-12137.177054383628</v>
      </c>
      <c r="E18" s="9">
        <v>-0.32756218500922768</v>
      </c>
    </row>
    <row r="19" spans="1:5" ht="15.6" x14ac:dyDescent="0.3">
      <c r="A19" s="4" t="s">
        <v>19</v>
      </c>
      <c r="B19" s="5">
        <v>11527.614639141573</v>
      </c>
      <c r="C19" s="5">
        <v>0</v>
      </c>
      <c r="D19" s="10">
        <v>-11527.614639141573</v>
      </c>
      <c r="E19" s="9">
        <v>-1</v>
      </c>
    </row>
    <row r="20" spans="1:5" ht="15.6" x14ac:dyDescent="0.3">
      <c r="A20" s="4" t="s">
        <v>15</v>
      </c>
      <c r="B20" s="5">
        <v>0</v>
      </c>
      <c r="C20" s="5">
        <v>0</v>
      </c>
      <c r="D20" s="10">
        <v>0</v>
      </c>
      <c r="E20" s="9" t="s">
        <v>168</v>
      </c>
    </row>
    <row r="21" spans="1:5" ht="15.6" x14ac:dyDescent="0.3">
      <c r="A21" s="4" t="s">
        <v>46</v>
      </c>
      <c r="B21" s="5">
        <v>0</v>
      </c>
      <c r="C21" s="5">
        <v>0</v>
      </c>
      <c r="D21" s="10">
        <v>0</v>
      </c>
      <c r="E21" s="9" t="s">
        <v>168</v>
      </c>
    </row>
    <row r="22" spans="1:5" ht="15.6" x14ac:dyDescent="0.3">
      <c r="A22" s="4" t="s">
        <v>47</v>
      </c>
      <c r="B22" s="5">
        <v>0</v>
      </c>
      <c r="C22" s="5">
        <v>0</v>
      </c>
      <c r="D22" s="10">
        <v>0</v>
      </c>
      <c r="E22" s="9" t="s">
        <v>168</v>
      </c>
    </row>
    <row r="23" spans="1:5" ht="15.6" x14ac:dyDescent="0.3">
      <c r="A23" s="4" t="s">
        <v>48</v>
      </c>
      <c r="B23" s="5">
        <v>0</v>
      </c>
      <c r="C23" s="5">
        <v>0</v>
      </c>
      <c r="D23" s="10">
        <v>0</v>
      </c>
      <c r="E23" s="9" t="s">
        <v>168</v>
      </c>
    </row>
    <row r="24" spans="1:5" ht="15.6" x14ac:dyDescent="0.3">
      <c r="A24" s="4" t="s">
        <v>16</v>
      </c>
      <c r="B24" s="5">
        <v>0</v>
      </c>
      <c r="C24" s="5">
        <v>0</v>
      </c>
      <c r="D24" s="10">
        <v>0</v>
      </c>
      <c r="E24" s="9" t="s">
        <v>168</v>
      </c>
    </row>
    <row r="25" spans="1:5" ht="15.6" x14ac:dyDescent="0.3">
      <c r="A25" s="4" t="s">
        <v>18</v>
      </c>
      <c r="B25" s="5">
        <v>0</v>
      </c>
      <c r="C25" s="5">
        <v>0</v>
      </c>
      <c r="D25" s="10">
        <v>0</v>
      </c>
      <c r="E25" s="9" t="s">
        <v>168</v>
      </c>
    </row>
    <row r="26" spans="1:5" ht="15.6" x14ac:dyDescent="0.3">
      <c r="A26" s="4" t="s">
        <v>21</v>
      </c>
      <c r="B26" s="5">
        <v>0</v>
      </c>
      <c r="C26" s="5">
        <v>0</v>
      </c>
      <c r="D26" s="10">
        <v>0</v>
      </c>
      <c r="E26" s="9" t="s">
        <v>168</v>
      </c>
    </row>
    <row r="27" spans="1:5" ht="15.6" x14ac:dyDescent="0.3">
      <c r="A27" s="4" t="s">
        <v>23</v>
      </c>
      <c r="B27" s="5">
        <v>0</v>
      </c>
      <c r="C27" s="5">
        <v>0</v>
      </c>
      <c r="D27" s="10">
        <v>0</v>
      </c>
      <c r="E27" s="9" t="s">
        <v>168</v>
      </c>
    </row>
    <row r="28" spans="1:5" ht="15.6" x14ac:dyDescent="0.3">
      <c r="A28" s="4" t="s">
        <v>24</v>
      </c>
      <c r="B28" s="5">
        <v>0</v>
      </c>
      <c r="C28" s="5">
        <v>0</v>
      </c>
      <c r="D28" s="10">
        <v>0</v>
      </c>
      <c r="E28" s="9" t="s">
        <v>168</v>
      </c>
    </row>
    <row r="29" spans="1:5" ht="15.6" x14ac:dyDescent="0.3">
      <c r="A29" s="4" t="s">
        <v>25</v>
      </c>
      <c r="B29" s="5">
        <v>0</v>
      </c>
      <c r="C29" s="5">
        <v>0</v>
      </c>
      <c r="D29" s="10">
        <v>0</v>
      </c>
      <c r="E29" s="9" t="s">
        <v>168</v>
      </c>
    </row>
    <row r="30" spans="1:5" ht="15.6" x14ac:dyDescent="0.3">
      <c r="A30" s="4" t="s">
        <v>27</v>
      </c>
      <c r="B30" s="5">
        <v>0</v>
      </c>
      <c r="C30" s="5">
        <v>0</v>
      </c>
      <c r="D30" s="10">
        <v>0</v>
      </c>
      <c r="E30" s="9" t="s">
        <v>168</v>
      </c>
    </row>
    <row r="31" spans="1:5" ht="15.6" x14ac:dyDescent="0.3">
      <c r="A31" s="4" t="s">
        <v>28</v>
      </c>
      <c r="B31" s="5">
        <v>0</v>
      </c>
      <c r="C31" s="5">
        <v>0</v>
      </c>
      <c r="D31" s="10">
        <v>0</v>
      </c>
      <c r="E31" s="9" t="s">
        <v>168</v>
      </c>
    </row>
    <row r="32" spans="1:5" ht="15.6" x14ac:dyDescent="0.3">
      <c r="A32" s="7" t="s">
        <v>29</v>
      </c>
      <c r="B32" s="6">
        <v>65624999.999999985</v>
      </c>
      <c r="C32" s="6">
        <v>68750000</v>
      </c>
      <c r="D32" s="11">
        <v>3125000.0000000149</v>
      </c>
      <c r="E32" s="14">
        <v>4.7619047619047859E-2</v>
      </c>
    </row>
  </sheetData>
  <pageMargins left="0.70866141732283472" right="0.70866141732283472" top="0.74803149606299213" bottom="0.74803149606299213" header="0.31496062992125984" footer="0.31496062992125984"/>
  <pageSetup paperSize="9" scale="91"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H32"/>
  <sheetViews>
    <sheetView workbookViewId="0">
      <selection activeCell="C32" sqref="C32"/>
    </sheetView>
  </sheetViews>
  <sheetFormatPr defaultRowHeight="15" x14ac:dyDescent="0.25"/>
  <cols>
    <col min="1" max="1" width="30.81640625" bestFit="1" customWidth="1"/>
    <col min="2" max="5" width="10.453125" customWidth="1"/>
  </cols>
  <sheetData>
    <row r="2" spans="1:8" ht="15.6" x14ac:dyDescent="0.3">
      <c r="A2" s="1" t="s">
        <v>183</v>
      </c>
      <c r="H2" s="2" t="s">
        <v>0</v>
      </c>
    </row>
    <row r="4" spans="1:8" ht="35.25" customHeight="1" x14ac:dyDescent="0.25">
      <c r="A4" s="3" t="s">
        <v>2</v>
      </c>
      <c r="B4" s="3" t="s">
        <v>121</v>
      </c>
      <c r="C4" s="3" t="s">
        <v>122</v>
      </c>
      <c r="D4" s="3" t="s">
        <v>33</v>
      </c>
      <c r="E4" s="3" t="s">
        <v>34</v>
      </c>
    </row>
    <row r="5" spans="1:8" ht="15.6" x14ac:dyDescent="0.3">
      <c r="A5" s="4" t="s">
        <v>6</v>
      </c>
      <c r="B5" s="5">
        <v>22016141.75</v>
      </c>
      <c r="C5" s="5">
        <v>21888228.620000001</v>
      </c>
      <c r="D5" s="10">
        <v>-127913.12999999896</v>
      </c>
      <c r="E5" s="9">
        <v>-5.8099703141672836E-3</v>
      </c>
    </row>
    <row r="6" spans="1:8" ht="15.6" x14ac:dyDescent="0.3">
      <c r="A6" s="4" t="s">
        <v>41</v>
      </c>
      <c r="B6" s="5">
        <v>11376331.35</v>
      </c>
      <c r="C6" s="5">
        <v>11343527.880000001</v>
      </c>
      <c r="D6" s="10">
        <v>-32803.469999998808</v>
      </c>
      <c r="E6" s="9">
        <v>-2.8834840504183105E-3</v>
      </c>
    </row>
    <row r="7" spans="1:8" ht="15.6" x14ac:dyDescent="0.3">
      <c r="A7" s="4" t="s">
        <v>8</v>
      </c>
      <c r="B7" s="5">
        <v>8339885.4900000002</v>
      </c>
      <c r="C7" s="5">
        <v>8271643.9900000002</v>
      </c>
      <c r="D7" s="10">
        <v>-68241.5</v>
      </c>
      <c r="E7" s="9">
        <v>-8.1825464008858945E-3</v>
      </c>
    </row>
    <row r="8" spans="1:8" ht="15.6" x14ac:dyDescent="0.3">
      <c r="A8" s="4" t="s">
        <v>7</v>
      </c>
      <c r="B8" s="5">
        <v>7715660.3099999996</v>
      </c>
      <c r="C8" s="5">
        <v>7939169.0300000003</v>
      </c>
      <c r="D8" s="10">
        <v>223508.72000000067</v>
      </c>
      <c r="E8" s="9">
        <v>2.8968190798954532E-2</v>
      </c>
    </row>
    <row r="9" spans="1:8" ht="15.6" x14ac:dyDescent="0.3">
      <c r="A9" s="4" t="s">
        <v>45</v>
      </c>
      <c r="B9" s="5">
        <v>7000706.5</v>
      </c>
      <c r="C9" s="5">
        <v>6886564.6100000003</v>
      </c>
      <c r="D9" s="10">
        <v>-114141.88999999966</v>
      </c>
      <c r="E9" s="9">
        <v>-1.630433871209994E-2</v>
      </c>
    </row>
    <row r="10" spans="1:8" ht="15.6" x14ac:dyDescent="0.3">
      <c r="A10" s="4" t="s">
        <v>9</v>
      </c>
      <c r="B10" s="5">
        <v>4297543.25</v>
      </c>
      <c r="C10" s="5">
        <v>4347758.83</v>
      </c>
      <c r="D10" s="10">
        <v>50215.580000000075</v>
      </c>
      <c r="E10" s="9">
        <v>1.1684717774509907E-2</v>
      </c>
    </row>
    <row r="11" spans="1:8" ht="15.6" x14ac:dyDescent="0.3">
      <c r="A11" s="4" t="s">
        <v>11</v>
      </c>
      <c r="B11" s="5">
        <v>4023707.75</v>
      </c>
      <c r="C11" s="5">
        <v>4113306.56</v>
      </c>
      <c r="D11" s="10">
        <v>89598.810000000056</v>
      </c>
      <c r="E11" s="9">
        <v>2.2267723096937159E-2</v>
      </c>
    </row>
    <row r="12" spans="1:8" ht="15.6" x14ac:dyDescent="0.3">
      <c r="A12" s="4" t="s">
        <v>10</v>
      </c>
      <c r="B12" s="5">
        <v>2136674.4700000002</v>
      </c>
      <c r="C12" s="5">
        <v>2125263.08</v>
      </c>
      <c r="D12" s="10">
        <v>-11411.39000000013</v>
      </c>
      <c r="E12" s="9">
        <v>-5.340724644873081E-3</v>
      </c>
    </row>
    <row r="13" spans="1:8" ht="15.6" x14ac:dyDescent="0.3">
      <c r="A13" s="4" t="s">
        <v>12</v>
      </c>
      <c r="B13" s="5">
        <v>1052879.77</v>
      </c>
      <c r="C13" s="5">
        <v>1070592.47</v>
      </c>
      <c r="D13" s="10">
        <v>17712.699999999953</v>
      </c>
      <c r="E13" s="9">
        <v>1.6823098424618751E-2</v>
      </c>
    </row>
    <row r="14" spans="1:8" ht="15.6" x14ac:dyDescent="0.3">
      <c r="A14" s="4" t="s">
        <v>13</v>
      </c>
      <c r="B14" s="5">
        <v>274202.08</v>
      </c>
      <c r="C14" s="5">
        <v>272737.64</v>
      </c>
      <c r="D14" s="10">
        <v>-1464.4400000000023</v>
      </c>
      <c r="E14" s="9">
        <v>-5.3407326450623654E-3</v>
      </c>
    </row>
    <row r="15" spans="1:8" ht="15.6" x14ac:dyDescent="0.3">
      <c r="A15" s="18" t="s">
        <v>44</v>
      </c>
      <c r="B15" s="5">
        <v>210172.71</v>
      </c>
      <c r="C15" s="5">
        <v>202365.49</v>
      </c>
      <c r="D15" s="10">
        <v>-7807.2200000000012</v>
      </c>
      <c r="E15" s="9">
        <v>-3.7146687598023559E-2</v>
      </c>
    </row>
    <row r="16" spans="1:8" ht="15.6" x14ac:dyDescent="0.3">
      <c r="A16" s="4" t="s">
        <v>14</v>
      </c>
      <c r="B16" s="5">
        <v>179807.65</v>
      </c>
      <c r="C16" s="5">
        <v>198901.58</v>
      </c>
      <c r="D16" s="10">
        <v>19093.929999999993</v>
      </c>
      <c r="E16" s="9">
        <v>0.10619086562779723</v>
      </c>
    </row>
    <row r="17" spans="1:5" ht="15.6" x14ac:dyDescent="0.3">
      <c r="A17" s="4" t="s">
        <v>17</v>
      </c>
      <c r="B17" s="5">
        <v>65373.49</v>
      </c>
      <c r="C17" s="5">
        <v>65024.35</v>
      </c>
      <c r="D17" s="10">
        <v>-349.13999999999942</v>
      </c>
      <c r="E17" s="9">
        <v>-5.3406969705915869E-3</v>
      </c>
    </row>
    <row r="18" spans="1:5" ht="15.6" x14ac:dyDescent="0.3">
      <c r="A18" s="4" t="s">
        <v>22</v>
      </c>
      <c r="B18" s="5">
        <v>25049.65</v>
      </c>
      <c r="C18" s="5">
        <v>24915.87</v>
      </c>
      <c r="D18" s="10">
        <v>-133.78000000000247</v>
      </c>
      <c r="E18" s="9">
        <v>-5.340593581147939E-3</v>
      </c>
    </row>
    <row r="19" spans="1:5" ht="15.6" x14ac:dyDescent="0.3">
      <c r="A19" s="4" t="s">
        <v>19</v>
      </c>
      <c r="B19" s="5">
        <v>35863.769999999997</v>
      </c>
      <c r="C19" s="5">
        <v>0</v>
      </c>
      <c r="D19" s="10">
        <v>-35863.769999999997</v>
      </c>
      <c r="E19" s="9">
        <v>-1</v>
      </c>
    </row>
    <row r="20" spans="1:5" ht="15.6" x14ac:dyDescent="0.3">
      <c r="A20" s="4" t="s">
        <v>15</v>
      </c>
      <c r="B20" s="5">
        <v>0</v>
      </c>
      <c r="C20" s="5">
        <v>0</v>
      </c>
      <c r="D20" s="10">
        <v>0</v>
      </c>
      <c r="E20" s="9" t="s">
        <v>168</v>
      </c>
    </row>
    <row r="21" spans="1:5" ht="15.6" x14ac:dyDescent="0.3">
      <c r="A21" s="4" t="s">
        <v>16</v>
      </c>
      <c r="B21" s="5">
        <v>0</v>
      </c>
      <c r="C21" s="5">
        <v>0</v>
      </c>
      <c r="D21" s="10">
        <v>0</v>
      </c>
      <c r="E21" s="9" t="s">
        <v>168</v>
      </c>
    </row>
    <row r="22" spans="1:5" ht="15.6" x14ac:dyDescent="0.3">
      <c r="A22" s="4" t="s">
        <v>18</v>
      </c>
      <c r="B22" s="5">
        <v>0</v>
      </c>
      <c r="C22" s="5">
        <v>0</v>
      </c>
      <c r="D22" s="10">
        <v>0</v>
      </c>
      <c r="E22" s="9" t="s">
        <v>168</v>
      </c>
    </row>
    <row r="23" spans="1:5" ht="15.6" x14ac:dyDescent="0.3">
      <c r="A23" s="4" t="s">
        <v>21</v>
      </c>
      <c r="B23" s="5">
        <v>0</v>
      </c>
      <c r="C23" s="5">
        <v>0</v>
      </c>
      <c r="D23" s="10">
        <v>0</v>
      </c>
      <c r="E23" s="9" t="s">
        <v>168</v>
      </c>
    </row>
    <row r="24" spans="1:5" ht="15.6" x14ac:dyDescent="0.3">
      <c r="A24" s="4" t="s">
        <v>23</v>
      </c>
      <c r="B24" s="5">
        <v>0</v>
      </c>
      <c r="C24" s="5">
        <v>0</v>
      </c>
      <c r="D24" s="10">
        <v>0</v>
      </c>
      <c r="E24" s="9" t="s">
        <v>168</v>
      </c>
    </row>
    <row r="25" spans="1:5" ht="15.6" x14ac:dyDescent="0.3">
      <c r="A25" s="4" t="s">
        <v>24</v>
      </c>
      <c r="B25" s="5">
        <v>0</v>
      </c>
      <c r="C25" s="5">
        <v>0</v>
      </c>
      <c r="D25" s="10">
        <v>0</v>
      </c>
      <c r="E25" s="9" t="s">
        <v>168</v>
      </c>
    </row>
    <row r="26" spans="1:5" ht="15.6" x14ac:dyDescent="0.3">
      <c r="A26" s="4" t="s">
        <v>25</v>
      </c>
      <c r="B26" s="5">
        <v>0</v>
      </c>
      <c r="C26" s="5">
        <v>0</v>
      </c>
      <c r="D26" s="10">
        <v>0</v>
      </c>
      <c r="E26" s="9" t="s">
        <v>168</v>
      </c>
    </row>
    <row r="27" spans="1:5" ht="15.6" x14ac:dyDescent="0.3">
      <c r="A27" s="4" t="s">
        <v>27</v>
      </c>
      <c r="B27" s="5">
        <v>0</v>
      </c>
      <c r="C27" s="5">
        <v>0</v>
      </c>
      <c r="D27" s="10">
        <v>0</v>
      </c>
      <c r="E27" s="9" t="s">
        <v>168</v>
      </c>
    </row>
    <row r="28" spans="1:5" ht="15.6" x14ac:dyDescent="0.3">
      <c r="A28" s="4" t="s">
        <v>28</v>
      </c>
      <c r="B28" s="5">
        <v>0</v>
      </c>
      <c r="C28" s="5">
        <v>0</v>
      </c>
      <c r="D28" s="10">
        <v>0</v>
      </c>
      <c r="E28" s="9" t="s">
        <v>168</v>
      </c>
    </row>
    <row r="29" spans="1:5" ht="15.6" x14ac:dyDescent="0.3">
      <c r="A29" s="4" t="s">
        <v>46</v>
      </c>
      <c r="B29" s="5">
        <v>0</v>
      </c>
      <c r="C29" s="5">
        <v>0</v>
      </c>
      <c r="D29" s="10">
        <v>0</v>
      </c>
      <c r="E29" s="9" t="s">
        <v>168</v>
      </c>
    </row>
    <row r="30" spans="1:5" ht="15.6" x14ac:dyDescent="0.3">
      <c r="A30" s="4" t="s">
        <v>47</v>
      </c>
      <c r="B30" s="5">
        <v>0</v>
      </c>
      <c r="C30" s="5">
        <v>0</v>
      </c>
      <c r="D30" s="10">
        <v>0</v>
      </c>
      <c r="E30" s="9" t="s">
        <v>168</v>
      </c>
    </row>
    <row r="31" spans="1:5" ht="15.6" x14ac:dyDescent="0.3">
      <c r="A31" s="4" t="s">
        <v>48</v>
      </c>
      <c r="B31" s="5">
        <v>0</v>
      </c>
      <c r="C31" s="5">
        <v>0</v>
      </c>
      <c r="D31" s="10">
        <v>0</v>
      </c>
      <c r="E31" s="9" t="s">
        <v>168</v>
      </c>
    </row>
    <row r="32" spans="1:5" ht="15.6" x14ac:dyDescent="0.3">
      <c r="A32" s="7" t="s">
        <v>29</v>
      </c>
      <c r="B32" s="6">
        <v>68749999.989999995</v>
      </c>
      <c r="C32" s="6">
        <v>68750000</v>
      </c>
      <c r="D32" s="6">
        <v>1.0000003188906703E-2</v>
      </c>
      <c r="E32" s="14">
        <v>1.4545459185980001E-10</v>
      </c>
    </row>
  </sheetData>
  <pageMargins left="0.70866141732283472" right="0.70866141732283472" top="0.74803149606299213" bottom="0.74803149606299213" header="0.31496062992125984" footer="0.31496062992125984"/>
  <pageSetup paperSize="9" scale="8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2:I19"/>
  <sheetViews>
    <sheetView workbookViewId="0">
      <selection activeCell="E23" sqref="E23"/>
    </sheetView>
  </sheetViews>
  <sheetFormatPr defaultRowHeight="15" x14ac:dyDescent="0.25"/>
  <cols>
    <col min="1" max="1" width="30.81640625" bestFit="1" customWidth="1"/>
    <col min="2" max="2" width="11" customWidth="1"/>
    <col min="3" max="8" width="9.81640625" customWidth="1"/>
  </cols>
  <sheetData>
    <row r="2" spans="1:9" ht="15.6" x14ac:dyDescent="0.3">
      <c r="A2" s="1" t="s">
        <v>190</v>
      </c>
      <c r="G2" s="2"/>
      <c r="I2" s="2" t="s">
        <v>0</v>
      </c>
    </row>
    <row r="4" spans="1:9" ht="24" x14ac:dyDescent="0.25">
      <c r="A4" s="3" t="s">
        <v>2</v>
      </c>
      <c r="B4" s="3" t="s">
        <v>55</v>
      </c>
      <c r="C4" s="3" t="s">
        <v>117</v>
      </c>
      <c r="D4" s="3" t="s">
        <v>123</v>
      </c>
      <c r="E4" s="3" t="s">
        <v>119</v>
      </c>
      <c r="F4" s="3" t="s">
        <v>37</v>
      </c>
      <c r="G4" s="3" t="s">
        <v>33</v>
      </c>
      <c r="H4" s="3" t="s">
        <v>34</v>
      </c>
    </row>
    <row r="5" spans="1:9" ht="15.6" x14ac:dyDescent="0.3">
      <c r="A5" s="4" t="s">
        <v>6</v>
      </c>
      <c r="B5" s="16">
        <v>0.31837423447272728</v>
      </c>
      <c r="C5" s="5">
        <v>21888228.620000001</v>
      </c>
      <c r="D5" s="8">
        <v>0.30561372126059033</v>
      </c>
      <c r="E5" s="5">
        <v>21965986.215604935</v>
      </c>
      <c r="F5" s="9">
        <v>-1.2760513212136948E-2</v>
      </c>
      <c r="G5" s="10">
        <v>77757.595604933798</v>
      </c>
      <c r="H5" s="9">
        <v>3.5524846233506583E-3</v>
      </c>
    </row>
    <row r="6" spans="1:9" ht="15.6" x14ac:dyDescent="0.3">
      <c r="A6" s="4" t="s">
        <v>41</v>
      </c>
      <c r="B6" s="16">
        <v>0.16499676916363637</v>
      </c>
      <c r="C6" s="5">
        <v>11343527.880000001</v>
      </c>
      <c r="D6" s="8">
        <v>0.16397926270078617</v>
      </c>
      <c r="E6" s="5">
        <v>11786009.506619008</v>
      </c>
      <c r="F6" s="9">
        <v>-1.017506462850204E-3</v>
      </c>
      <c r="G6" s="10">
        <v>442481.62661900744</v>
      </c>
      <c r="H6" s="9">
        <v>3.9007408568118879E-2</v>
      </c>
    </row>
    <row r="7" spans="1:9" ht="15.6" x14ac:dyDescent="0.3">
      <c r="A7" s="4" t="s">
        <v>8</v>
      </c>
      <c r="B7" s="16">
        <v>0.12031482167272728</v>
      </c>
      <c r="C7" s="5">
        <v>8271643.9900000002</v>
      </c>
      <c r="D7" s="8">
        <v>0.11887766045707833</v>
      </c>
      <c r="E7" s="5">
        <v>8544331.8453525063</v>
      </c>
      <c r="F7" s="9">
        <v>-1.4371612156489494E-3</v>
      </c>
      <c r="G7" s="10">
        <v>272687.85535250604</v>
      </c>
      <c r="H7" s="9">
        <v>3.2966585080568253E-2</v>
      </c>
    </row>
    <row r="8" spans="1:9" ht="15.6" x14ac:dyDescent="0.3">
      <c r="A8" s="4" t="s">
        <v>7</v>
      </c>
      <c r="B8" s="16">
        <v>0.11547882225454546</v>
      </c>
      <c r="C8" s="5">
        <v>7939169.0300000003</v>
      </c>
      <c r="D8" s="8">
        <v>0.11999708609378704</v>
      </c>
      <c r="E8" s="5">
        <v>8624790.5629909448</v>
      </c>
      <c r="F8" s="9">
        <v>4.5182638392415736E-3</v>
      </c>
      <c r="G8" s="10">
        <v>685621.53299094457</v>
      </c>
      <c r="H8" s="9">
        <v>8.6359357056155855E-2</v>
      </c>
    </row>
    <row r="9" spans="1:9" ht="15.6" x14ac:dyDescent="0.3">
      <c r="A9" s="4" t="s">
        <v>45</v>
      </c>
      <c r="B9" s="16">
        <v>0.10016821250909091</v>
      </c>
      <c r="C9" s="5">
        <v>6886564.6100000003</v>
      </c>
      <c r="D9" s="8">
        <v>0.11118656689235931</v>
      </c>
      <c r="E9" s="5">
        <v>7991534.4953883272</v>
      </c>
      <c r="F9" s="9">
        <v>1.1018354383268397E-2</v>
      </c>
      <c r="G9" s="10">
        <v>1104969.8853883268</v>
      </c>
      <c r="H9" s="9">
        <v>0.16045299041902503</v>
      </c>
    </row>
    <row r="10" spans="1:9" ht="15.6" x14ac:dyDescent="0.3">
      <c r="A10" s="4" t="s">
        <v>9</v>
      </c>
      <c r="B10" s="16">
        <v>6.3240128436363632E-2</v>
      </c>
      <c r="C10" s="5">
        <v>4347758.83</v>
      </c>
      <c r="D10" s="8">
        <v>5.6919110772953661E-2</v>
      </c>
      <c r="E10" s="5">
        <v>4091061.0868060454</v>
      </c>
      <c r="F10" s="9">
        <v>-6.321017663409971E-3</v>
      </c>
      <c r="G10" s="10">
        <v>-256697.7431939547</v>
      </c>
      <c r="H10" s="9">
        <v>-5.9041394251841399E-2</v>
      </c>
    </row>
    <row r="11" spans="1:9" ht="15.6" x14ac:dyDescent="0.3">
      <c r="A11" s="4" t="s">
        <v>11</v>
      </c>
      <c r="B11" s="16">
        <v>5.98299136E-2</v>
      </c>
      <c r="C11" s="5">
        <v>4113306.56</v>
      </c>
      <c r="D11" s="8">
        <v>6.2113958015467513E-2</v>
      </c>
      <c r="E11" s="5">
        <v>4464440.7323617283</v>
      </c>
      <c r="F11" s="9">
        <v>2.2840444154675135E-3</v>
      </c>
      <c r="G11" s="10">
        <v>351134.17236172827</v>
      </c>
      <c r="H11" s="9">
        <v>8.5365427361127261E-2</v>
      </c>
    </row>
    <row r="12" spans="1:9" ht="15.6" x14ac:dyDescent="0.3">
      <c r="A12" s="4" t="s">
        <v>10</v>
      </c>
      <c r="B12" s="16">
        <v>3.0912917527272727E-2</v>
      </c>
      <c r="C12" s="5">
        <v>2125263.08</v>
      </c>
      <c r="D12" s="8">
        <v>3.2791157913481049E-2</v>
      </c>
      <c r="E12" s="5">
        <v>2356864.4750314509</v>
      </c>
      <c r="F12" s="9">
        <v>1.878240386208322E-3</v>
      </c>
      <c r="G12" s="10">
        <v>231601.39503145078</v>
      </c>
      <c r="H12" s="9">
        <v>0.10897540036852792</v>
      </c>
    </row>
    <row r="13" spans="1:9" ht="15.6" x14ac:dyDescent="0.3">
      <c r="A13" s="4" t="s">
        <v>12</v>
      </c>
      <c r="B13" s="16">
        <v>1.5572254109090909E-2</v>
      </c>
      <c r="C13" s="5">
        <v>1070592.47</v>
      </c>
      <c r="D13" s="8">
        <v>1.6007058128381737E-2</v>
      </c>
      <c r="E13" s="5">
        <v>1150507.3029774376</v>
      </c>
      <c r="F13" s="9">
        <v>4.3480401929082806E-4</v>
      </c>
      <c r="G13" s="10">
        <v>79914.832977437647</v>
      </c>
      <c r="H13" s="9">
        <v>7.4645427851213683E-2</v>
      </c>
    </row>
    <row r="14" spans="1:9" ht="15.6" x14ac:dyDescent="0.3">
      <c r="A14" s="4" t="s">
        <v>13</v>
      </c>
      <c r="B14" s="16">
        <v>3.9670929454545456E-3</v>
      </c>
      <c r="C14" s="5">
        <v>272737.64</v>
      </c>
      <c r="D14" s="8">
        <v>4.5456936917977328E-3</v>
      </c>
      <c r="E14" s="5">
        <v>326721.73409796209</v>
      </c>
      <c r="F14" s="9">
        <v>5.786007463431872E-4</v>
      </c>
      <c r="G14" s="10">
        <v>53984.094097962079</v>
      </c>
      <c r="H14" s="9">
        <v>0.19793415422221178</v>
      </c>
    </row>
    <row r="15" spans="1:9" ht="15.6" x14ac:dyDescent="0.3">
      <c r="A15" s="18" t="s">
        <v>44</v>
      </c>
      <c r="B15" s="16">
        <v>2.9434980363636362E-3</v>
      </c>
      <c r="C15" s="5">
        <v>202365.49</v>
      </c>
      <c r="D15" s="8">
        <v>4.3910947788466329E-3</v>
      </c>
      <c r="E15" s="5">
        <v>315609.93722960178</v>
      </c>
      <c r="F15" s="9">
        <v>1.4475967424829967E-3</v>
      </c>
      <c r="G15" s="10">
        <v>113244.44722960179</v>
      </c>
      <c r="H15" s="9">
        <v>0.55960355310385079</v>
      </c>
    </row>
    <row r="16" spans="1:9" ht="15.6" x14ac:dyDescent="0.3">
      <c r="A16" s="4" t="s">
        <v>14</v>
      </c>
      <c r="B16" s="16">
        <v>2.8931138909090905E-3</v>
      </c>
      <c r="C16" s="5">
        <v>198901.58</v>
      </c>
      <c r="D16" s="8">
        <v>2.108534912238798E-3</v>
      </c>
      <c r="E16" s="5">
        <v>151550.94681716364</v>
      </c>
      <c r="F16" s="9">
        <v>-7.8457897867029256E-4</v>
      </c>
      <c r="G16" s="10">
        <v>-47350.633182836347</v>
      </c>
      <c r="H16" s="9">
        <v>-0.23806061863780242</v>
      </c>
    </row>
    <row r="17" spans="1:8" ht="15.6" x14ac:dyDescent="0.3">
      <c r="A17" s="4" t="s">
        <v>17</v>
      </c>
      <c r="B17" s="16">
        <v>9.458087272727272E-4</v>
      </c>
      <c r="C17" s="5">
        <v>65024.35</v>
      </c>
      <c r="D17" s="8">
        <v>1.0927148297590699E-3</v>
      </c>
      <c r="E17" s="5">
        <v>78538.878388933168</v>
      </c>
      <c r="F17" s="9">
        <v>1.4690610248634269E-4</v>
      </c>
      <c r="G17" s="10">
        <v>13514.528388933169</v>
      </c>
      <c r="H17" s="9">
        <v>0.20783796207010405</v>
      </c>
    </row>
    <row r="18" spans="1:8" ht="15.6" x14ac:dyDescent="0.3">
      <c r="A18" s="4" t="s">
        <v>22</v>
      </c>
      <c r="B18" s="16">
        <v>3.6241265454545451E-4</v>
      </c>
      <c r="C18" s="5">
        <v>24915.87</v>
      </c>
      <c r="D18" s="8">
        <v>3.7637955247256849E-4</v>
      </c>
      <c r="E18" s="5">
        <v>27052.280333965868</v>
      </c>
      <c r="F18" s="9">
        <v>1.3966897927113978E-5</v>
      </c>
      <c r="G18" s="10">
        <v>2136.4103339658686</v>
      </c>
      <c r="H18" s="9">
        <v>8.5744962305786182E-2</v>
      </c>
    </row>
    <row r="19" spans="1:8" ht="15.6" x14ac:dyDescent="0.3">
      <c r="A19" s="7" t="s">
        <v>29</v>
      </c>
      <c r="B19" s="12">
        <v>0.99999999999999989</v>
      </c>
      <c r="C19" s="6">
        <v>68750000</v>
      </c>
      <c r="D19" s="13">
        <v>0.99999999999999989</v>
      </c>
      <c r="E19" s="6">
        <v>71875000.000000015</v>
      </c>
      <c r="F19" s="14">
        <v>0</v>
      </c>
      <c r="G19" s="11">
        <v>3125000.0000000149</v>
      </c>
      <c r="H19" s="14">
        <v>4.5454545454545671E-2</v>
      </c>
    </row>
  </sheetData>
  <pageMargins left="0.70866141732283472" right="0.70866141732283472" top="0.74803149606299213" bottom="0.74803149606299213" header="0.31496062992125984" footer="0.31496062992125984"/>
  <pageSetup paperSize="9" scale="67"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AQ919"/>
  <sheetViews>
    <sheetView workbookViewId="0">
      <pane xSplit="1" ySplit="54" topLeftCell="B85" activePane="bottomRight" state="frozen"/>
      <selection pane="topRight" activeCell="B1" sqref="B1"/>
      <selection pane="bottomLeft" activeCell="A55" sqref="A55"/>
      <selection pane="bottomRight" activeCell="A101" sqref="A101"/>
    </sheetView>
  </sheetViews>
  <sheetFormatPr defaultColWidth="8.81640625" defaultRowHeight="13.8" outlineLevelRow="1" x14ac:dyDescent="0.3"/>
  <cols>
    <col min="1" max="1" width="46.81640625" style="26" customWidth="1"/>
    <col min="2" max="4" width="11.26953125" style="23" customWidth="1"/>
    <col min="5" max="5" width="15.26953125" style="23" customWidth="1"/>
    <col min="6" max="10" width="11.26953125" style="23" customWidth="1"/>
    <col min="11" max="11" width="15" style="23" customWidth="1"/>
    <col min="12" max="29" width="11.26953125" style="23" customWidth="1"/>
    <col min="30" max="32" width="14.08984375" style="23" customWidth="1"/>
    <col min="33" max="41" width="10.54296875" style="23" customWidth="1"/>
    <col min="42" max="42" width="13.453125" style="24" bestFit="1" customWidth="1"/>
    <col min="43" max="43" width="12.7265625" style="25" bestFit="1" customWidth="1"/>
    <col min="44" max="16384" width="8.81640625" style="26"/>
  </cols>
  <sheetData>
    <row r="2" spans="1:43" ht="15.6" x14ac:dyDescent="0.3">
      <c r="A2" s="1" t="s">
        <v>185</v>
      </c>
      <c r="D2" s="2" t="s">
        <v>0</v>
      </c>
    </row>
    <row r="3" spans="1:43" x14ac:dyDescent="0.3">
      <c r="A3" s="27"/>
    </row>
    <row r="4" spans="1:43" ht="14.4" hidden="1" outlineLevel="1" x14ac:dyDescent="0.3">
      <c r="A4" s="28">
        <v>165000000</v>
      </c>
      <c r="B4" s="29"/>
    </row>
    <row r="5" spans="1:43" hidden="1" outlineLevel="1" x14ac:dyDescent="0.3">
      <c r="A5" s="27"/>
    </row>
    <row r="6" spans="1:43" ht="14.4" hidden="1" outlineLevel="1" x14ac:dyDescent="0.3">
      <c r="A6" s="26" t="s">
        <v>57</v>
      </c>
      <c r="B6" s="26" t="s">
        <v>1</v>
      </c>
      <c r="C6" s="26" t="s">
        <v>58</v>
      </c>
      <c r="D6" s="26"/>
      <c r="E6" s="26"/>
      <c r="F6" s="26"/>
      <c r="G6" s="26"/>
      <c r="H6" s="26"/>
      <c r="I6" s="26"/>
      <c r="J6" s="26"/>
      <c r="K6" s="26"/>
      <c r="L6" s="26"/>
      <c r="M6" s="26"/>
      <c r="N6" s="26"/>
      <c r="O6" s="26"/>
      <c r="P6" s="26"/>
      <c r="Q6" s="26"/>
      <c r="R6" s="26"/>
      <c r="S6" s="26"/>
      <c r="T6" s="26"/>
      <c r="U6" s="26"/>
      <c r="V6" s="26"/>
      <c r="W6" s="26"/>
      <c r="X6" s="26"/>
      <c r="Y6" s="26"/>
      <c r="Z6" s="26"/>
      <c r="AA6" s="26"/>
      <c r="AB6" s="26"/>
      <c r="AC6" s="26"/>
      <c r="AD6" s="30"/>
      <c r="AE6" s="30"/>
      <c r="AF6" s="30"/>
      <c r="AG6" s="31"/>
      <c r="AH6" s="30"/>
      <c r="AI6" s="30"/>
      <c r="AJ6" s="30"/>
      <c r="AK6" s="30"/>
      <c r="AL6" s="30"/>
      <c r="AM6" s="30"/>
      <c r="AN6" s="30"/>
      <c r="AO6" s="30"/>
      <c r="AP6" s="32"/>
      <c r="AQ6" s="33"/>
    </row>
    <row r="7" spans="1:43" ht="14.4" hidden="1" outlineLevel="1" x14ac:dyDescent="0.3">
      <c r="B7" s="26">
        <v>7001</v>
      </c>
      <c r="C7" s="26">
        <v>7002</v>
      </c>
      <c r="D7" s="26">
        <v>7003</v>
      </c>
      <c r="E7" s="26">
        <v>7004</v>
      </c>
      <c r="F7" s="26">
        <v>7005</v>
      </c>
      <c r="G7" s="26">
        <v>7006</v>
      </c>
      <c r="H7" s="26">
        <v>7007</v>
      </c>
      <c r="I7" s="26">
        <v>7008</v>
      </c>
      <c r="J7" s="26">
        <v>6004</v>
      </c>
      <c r="K7" s="26">
        <v>6006</v>
      </c>
      <c r="L7" s="26">
        <v>6007</v>
      </c>
      <c r="M7" s="26">
        <v>6008</v>
      </c>
      <c r="N7" s="26">
        <v>6010</v>
      </c>
      <c r="O7" s="26">
        <v>6012</v>
      </c>
      <c r="P7" s="26">
        <v>6013</v>
      </c>
      <c r="Q7" s="26">
        <v>6014</v>
      </c>
      <c r="R7" s="26">
        <v>6019</v>
      </c>
      <c r="S7" s="26">
        <v>6022</v>
      </c>
      <c r="T7" s="26">
        <v>8396</v>
      </c>
      <c r="U7" s="26">
        <v>8509</v>
      </c>
      <c r="V7" s="26">
        <v>8530</v>
      </c>
      <c r="W7" s="26">
        <v>8563</v>
      </c>
      <c r="X7" s="26">
        <v>8619</v>
      </c>
      <c r="Y7" s="26">
        <v>8694</v>
      </c>
      <c r="Z7" s="26">
        <v>8717</v>
      </c>
      <c r="AA7" s="26">
        <v>8979</v>
      </c>
      <c r="AB7" s="26">
        <v>9386</v>
      </c>
      <c r="AC7" s="26" t="s">
        <v>42</v>
      </c>
      <c r="AG7" s="31"/>
      <c r="AP7" s="34"/>
    </row>
    <row r="8" spans="1:43" ht="14.4" hidden="1" outlineLevel="1" x14ac:dyDescent="0.3">
      <c r="A8" s="35" t="s">
        <v>59</v>
      </c>
      <c r="B8" s="26" t="s">
        <v>6</v>
      </c>
      <c r="C8" s="26" t="s">
        <v>9</v>
      </c>
      <c r="D8" s="26" t="s">
        <v>7</v>
      </c>
      <c r="E8" s="26" t="s">
        <v>8</v>
      </c>
      <c r="F8" s="26" t="s">
        <v>40</v>
      </c>
      <c r="G8" s="26" t="s">
        <v>10</v>
      </c>
      <c r="H8" s="26" t="s">
        <v>41</v>
      </c>
      <c r="I8" s="26" t="s">
        <v>11</v>
      </c>
      <c r="J8" s="26" t="s">
        <v>12</v>
      </c>
      <c r="K8" s="26" t="s">
        <v>16</v>
      </c>
      <c r="L8" s="26" t="s">
        <v>19</v>
      </c>
      <c r="M8" s="26" t="s">
        <v>46</v>
      </c>
      <c r="N8" s="26" t="s">
        <v>15</v>
      </c>
      <c r="O8" s="26" t="s">
        <v>23</v>
      </c>
      <c r="P8" s="26" t="s">
        <v>14</v>
      </c>
      <c r="Q8" s="26" t="s">
        <v>21</v>
      </c>
      <c r="R8" s="26" t="s">
        <v>13</v>
      </c>
      <c r="S8" s="26" t="s">
        <v>18</v>
      </c>
      <c r="T8" s="26" t="s">
        <v>47</v>
      </c>
      <c r="U8" s="26" t="s">
        <v>60</v>
      </c>
      <c r="V8" s="26" t="s">
        <v>27</v>
      </c>
      <c r="W8" s="26" t="s">
        <v>61</v>
      </c>
      <c r="X8" s="26" t="s">
        <v>48</v>
      </c>
      <c r="Y8" s="26" t="s">
        <v>25</v>
      </c>
      <c r="Z8" s="26" t="s">
        <v>62</v>
      </c>
      <c r="AA8" s="26" t="s">
        <v>24</v>
      </c>
      <c r="AB8" s="26" t="s">
        <v>44</v>
      </c>
      <c r="AC8" s="26"/>
      <c r="AG8" s="31"/>
      <c r="AP8" s="34"/>
    </row>
    <row r="9" spans="1:43" ht="14.4" hidden="1" outlineLevel="1" x14ac:dyDescent="0.3">
      <c r="A9" s="26" t="s">
        <v>63</v>
      </c>
      <c r="B9" s="36">
        <v>2.122585509813498E-3</v>
      </c>
      <c r="C9" s="36">
        <v>9.1673259551118872E-4</v>
      </c>
      <c r="D9" s="36">
        <v>2.9701978105317276E-3</v>
      </c>
      <c r="E9" s="36">
        <v>1.8816519108208979E-3</v>
      </c>
      <c r="F9" s="36">
        <v>1.4610055453666039E-3</v>
      </c>
      <c r="G9" s="36">
        <v>3.1597849048209869E-4</v>
      </c>
      <c r="H9" s="36">
        <v>1.0964453619728826E-3</v>
      </c>
      <c r="I9" s="36">
        <v>1.9748655655131169E-3</v>
      </c>
      <c r="J9" s="36">
        <v>7.8994622620524673E-5</v>
      </c>
      <c r="K9" s="36">
        <v>0</v>
      </c>
      <c r="L9" s="36">
        <v>3.9497311310262336E-5</v>
      </c>
      <c r="M9" s="36">
        <v>0</v>
      </c>
      <c r="N9" s="36">
        <v>3.9497311310262336E-5</v>
      </c>
      <c r="O9" s="36">
        <v>0</v>
      </c>
      <c r="P9" s="36">
        <v>0</v>
      </c>
      <c r="Q9" s="36">
        <v>0</v>
      </c>
      <c r="R9" s="36">
        <v>3.9497311310262336E-5</v>
      </c>
      <c r="S9" s="36">
        <v>0</v>
      </c>
      <c r="T9" s="36">
        <v>0</v>
      </c>
      <c r="U9" s="36">
        <v>0</v>
      </c>
      <c r="V9" s="36">
        <v>0</v>
      </c>
      <c r="W9" s="36">
        <v>0</v>
      </c>
      <c r="X9" s="36">
        <v>0</v>
      </c>
      <c r="Y9" s="36">
        <v>0</v>
      </c>
      <c r="Z9" s="36">
        <v>0</v>
      </c>
      <c r="AA9" s="36">
        <v>0</v>
      </c>
      <c r="AB9" s="36">
        <v>0</v>
      </c>
      <c r="AC9" s="36">
        <v>1.2936949346563325E-2</v>
      </c>
      <c r="AG9" s="31"/>
      <c r="AP9" s="34"/>
    </row>
    <row r="10" spans="1:43" ht="14.4" hidden="1" outlineLevel="1" x14ac:dyDescent="0.3">
      <c r="A10" s="26" t="s">
        <v>64</v>
      </c>
      <c r="B10" s="36">
        <v>1.6184023309379993E-3</v>
      </c>
      <c r="C10" s="36">
        <v>6.6651712836067695E-4</v>
      </c>
      <c r="D10" s="36">
        <v>1.6046770152576832E-2</v>
      </c>
      <c r="E10" s="36">
        <v>0</v>
      </c>
      <c r="F10" s="36">
        <v>2.8546681749492108E-3</v>
      </c>
      <c r="G10" s="36">
        <v>8.8079004221885016E-3</v>
      </c>
      <c r="H10" s="36">
        <v>1.2471276046215334E-3</v>
      </c>
      <c r="I10" s="36">
        <v>9.0596957817914243E-4</v>
      </c>
      <c r="J10" s="36">
        <v>1.9748655655131168E-4</v>
      </c>
      <c r="K10" s="36">
        <v>0</v>
      </c>
      <c r="L10" s="36">
        <v>1.8464993037547642E-4</v>
      </c>
      <c r="M10" s="36">
        <v>0</v>
      </c>
      <c r="N10" s="36">
        <v>0</v>
      </c>
      <c r="O10" s="36">
        <v>0</v>
      </c>
      <c r="P10" s="36">
        <v>0</v>
      </c>
      <c r="Q10" s="36">
        <v>0</v>
      </c>
      <c r="R10" s="36">
        <v>0</v>
      </c>
      <c r="S10" s="36">
        <v>0</v>
      </c>
      <c r="T10" s="36">
        <v>0</v>
      </c>
      <c r="U10" s="36">
        <v>0</v>
      </c>
      <c r="V10" s="36">
        <v>0</v>
      </c>
      <c r="W10" s="36">
        <v>0</v>
      </c>
      <c r="X10" s="36">
        <v>0</v>
      </c>
      <c r="Y10" s="36">
        <v>0</v>
      </c>
      <c r="Z10" s="36">
        <v>0</v>
      </c>
      <c r="AA10" s="36">
        <v>0</v>
      </c>
      <c r="AB10" s="36">
        <v>0</v>
      </c>
      <c r="AC10" s="36">
        <v>3.2529491878740685E-2</v>
      </c>
      <c r="AG10" s="31"/>
      <c r="AP10" s="34"/>
    </row>
    <row r="11" spans="1:43" ht="14.4" hidden="1" outlineLevel="1" x14ac:dyDescent="0.3">
      <c r="A11" s="26" t="s">
        <v>65</v>
      </c>
      <c r="B11" s="36">
        <v>3.25655331753113E-3</v>
      </c>
      <c r="C11" s="36">
        <v>2.9938961973178851E-4</v>
      </c>
      <c r="D11" s="36">
        <v>7.5044891489498445E-4</v>
      </c>
      <c r="E11" s="36">
        <v>5.1346504703341043E-4</v>
      </c>
      <c r="F11" s="36">
        <v>6.9120294792959097E-4</v>
      </c>
      <c r="G11" s="36">
        <v>0</v>
      </c>
      <c r="H11" s="36">
        <v>2.6708081907999399E-3</v>
      </c>
      <c r="I11" s="36">
        <v>2.3698386786157402E-4</v>
      </c>
      <c r="J11" s="36">
        <v>3.9497311310262336E-5</v>
      </c>
      <c r="K11" s="36">
        <v>0</v>
      </c>
      <c r="L11" s="36">
        <v>0</v>
      </c>
      <c r="M11" s="36">
        <v>0</v>
      </c>
      <c r="N11" s="36">
        <v>2.9622983482696752E-5</v>
      </c>
      <c r="O11" s="36">
        <v>0</v>
      </c>
      <c r="P11" s="36">
        <v>0</v>
      </c>
      <c r="Q11" s="36">
        <v>0</v>
      </c>
      <c r="R11" s="36">
        <v>0</v>
      </c>
      <c r="S11" s="36">
        <v>0</v>
      </c>
      <c r="T11" s="36">
        <v>0</v>
      </c>
      <c r="U11" s="36">
        <v>0</v>
      </c>
      <c r="V11" s="36">
        <v>0</v>
      </c>
      <c r="W11" s="36">
        <v>0</v>
      </c>
      <c r="X11" s="36">
        <v>0</v>
      </c>
      <c r="Y11" s="36">
        <v>0</v>
      </c>
      <c r="Z11" s="36">
        <v>0</v>
      </c>
      <c r="AA11" s="36">
        <v>0</v>
      </c>
      <c r="AB11" s="36">
        <v>4.9766612250930548E-5</v>
      </c>
      <c r="AC11" s="36">
        <v>8.5377388128263076E-3</v>
      </c>
      <c r="AG11" s="31"/>
      <c r="AP11" s="34"/>
    </row>
    <row r="12" spans="1:43" ht="14.4" hidden="1" outlineLevel="1" x14ac:dyDescent="0.3">
      <c r="A12" s="26" t="s">
        <v>66</v>
      </c>
      <c r="B12" s="36">
        <v>7.5291749685187587E-3</v>
      </c>
      <c r="C12" s="36">
        <v>0</v>
      </c>
      <c r="D12" s="36">
        <v>3.1597849048209869E-3</v>
      </c>
      <c r="E12" s="36">
        <v>5.9344710243669167E-3</v>
      </c>
      <c r="F12" s="36">
        <v>2.9622983482696755E-4</v>
      </c>
      <c r="G12" s="36">
        <v>3.6337526405441352E-3</v>
      </c>
      <c r="H12" s="36">
        <v>1.8474867365375208E-3</v>
      </c>
      <c r="I12" s="36">
        <v>6.9120294792959097E-4</v>
      </c>
      <c r="J12" s="36">
        <v>3.1568226064727172E-3</v>
      </c>
      <c r="K12" s="36">
        <v>0</v>
      </c>
      <c r="L12" s="36">
        <v>0</v>
      </c>
      <c r="M12" s="36">
        <v>0</v>
      </c>
      <c r="N12" s="36">
        <v>0</v>
      </c>
      <c r="O12" s="36">
        <v>0</v>
      </c>
      <c r="P12" s="36">
        <v>3.3572714613722989E-4</v>
      </c>
      <c r="Q12" s="36">
        <v>0</v>
      </c>
      <c r="R12" s="36">
        <v>0</v>
      </c>
      <c r="S12" s="36">
        <v>0</v>
      </c>
      <c r="T12" s="36">
        <v>0</v>
      </c>
      <c r="U12" s="36">
        <v>0</v>
      </c>
      <c r="V12" s="36">
        <v>0</v>
      </c>
      <c r="W12" s="36">
        <v>0</v>
      </c>
      <c r="X12" s="36">
        <v>0</v>
      </c>
      <c r="Y12" s="36">
        <v>0</v>
      </c>
      <c r="Z12" s="36">
        <v>0</v>
      </c>
      <c r="AA12" s="36">
        <v>0</v>
      </c>
      <c r="AB12" s="36">
        <v>0</v>
      </c>
      <c r="AC12" s="36">
        <v>2.6584652810154822E-2</v>
      </c>
      <c r="AG12" s="31"/>
      <c r="AP12" s="34"/>
    </row>
    <row r="13" spans="1:43" ht="14.4" hidden="1" outlineLevel="1" x14ac:dyDescent="0.3">
      <c r="A13" s="26" t="s">
        <v>67</v>
      </c>
      <c r="B13" s="36">
        <v>3.228016510109466E-2</v>
      </c>
      <c r="C13" s="36">
        <v>0</v>
      </c>
      <c r="D13" s="36">
        <v>1.1256733723424767E-3</v>
      </c>
      <c r="E13" s="36">
        <v>2.4932677764603101E-3</v>
      </c>
      <c r="F13" s="36">
        <v>6.9120294792959097E-4</v>
      </c>
      <c r="G13" s="36">
        <v>0</v>
      </c>
      <c r="H13" s="36">
        <v>3.4675677032062063E-2</v>
      </c>
      <c r="I13" s="36">
        <v>1.1552963558251733E-4</v>
      </c>
      <c r="J13" s="36">
        <v>9.8743278275655841E-5</v>
      </c>
      <c r="K13" s="36">
        <v>0</v>
      </c>
      <c r="L13" s="36">
        <v>0</v>
      </c>
      <c r="M13" s="36">
        <v>0</v>
      </c>
      <c r="N13" s="36">
        <v>0</v>
      </c>
      <c r="O13" s="36">
        <v>0</v>
      </c>
      <c r="P13" s="36">
        <v>9.8743278275655841E-5</v>
      </c>
      <c r="Q13" s="36">
        <v>0</v>
      </c>
      <c r="R13" s="36">
        <v>0</v>
      </c>
      <c r="S13" s="36">
        <v>0</v>
      </c>
      <c r="T13" s="36">
        <v>0</v>
      </c>
      <c r="U13" s="36">
        <v>0</v>
      </c>
      <c r="V13" s="36">
        <v>0</v>
      </c>
      <c r="W13" s="36">
        <v>0</v>
      </c>
      <c r="X13" s="36">
        <v>0</v>
      </c>
      <c r="Y13" s="36">
        <v>0</v>
      </c>
      <c r="Z13" s="36">
        <v>0</v>
      </c>
      <c r="AA13" s="36">
        <v>0</v>
      </c>
      <c r="AB13" s="36">
        <v>0</v>
      </c>
      <c r="AC13" s="36">
        <v>7.1579002422022933E-2</v>
      </c>
      <c r="AG13" s="31"/>
      <c r="AP13" s="34"/>
    </row>
    <row r="14" spans="1:43" ht="14.4" hidden="1" outlineLevel="1" x14ac:dyDescent="0.3">
      <c r="A14" s="26" t="s">
        <v>68</v>
      </c>
      <c r="B14" s="36">
        <v>1.3133645956888431E-2</v>
      </c>
      <c r="C14" s="36">
        <v>1.8958709428925921E-3</v>
      </c>
      <c r="D14" s="36">
        <v>3.4362660839928234E-3</v>
      </c>
      <c r="E14" s="36">
        <v>3.8075408103092892E-3</v>
      </c>
      <c r="F14" s="36">
        <v>5.1504493948582091E-3</v>
      </c>
      <c r="G14" s="36">
        <v>1.5798924524104935E-4</v>
      </c>
      <c r="H14" s="36">
        <v>6.2437349719262703E-3</v>
      </c>
      <c r="I14" s="36">
        <v>7.8994622620524673E-5</v>
      </c>
      <c r="J14" s="36">
        <v>0</v>
      </c>
      <c r="K14" s="36">
        <v>1.5798924524104935E-4</v>
      </c>
      <c r="L14" s="36">
        <v>0</v>
      </c>
      <c r="M14" s="36">
        <v>0</v>
      </c>
      <c r="N14" s="36">
        <v>0</v>
      </c>
      <c r="O14" s="36">
        <v>0</v>
      </c>
      <c r="P14" s="36">
        <v>0</v>
      </c>
      <c r="Q14" s="36">
        <v>0</v>
      </c>
      <c r="R14" s="36">
        <v>7.8994622620524673E-5</v>
      </c>
      <c r="S14" s="36">
        <v>0</v>
      </c>
      <c r="T14" s="36">
        <v>0</v>
      </c>
      <c r="U14" s="36">
        <v>0</v>
      </c>
      <c r="V14" s="36">
        <v>0</v>
      </c>
      <c r="W14" s="36">
        <v>0</v>
      </c>
      <c r="X14" s="36">
        <v>0</v>
      </c>
      <c r="Y14" s="36">
        <v>0</v>
      </c>
      <c r="Z14" s="36">
        <v>0</v>
      </c>
      <c r="AA14" s="36">
        <v>0</v>
      </c>
      <c r="AB14" s="36">
        <v>0</v>
      </c>
      <c r="AC14" s="36">
        <v>3.4141475896590757E-2</v>
      </c>
      <c r="AG14" s="31"/>
      <c r="AP14" s="34"/>
    </row>
    <row r="15" spans="1:43" ht="14.4" hidden="1" outlineLevel="1" x14ac:dyDescent="0.3">
      <c r="A15" s="26" t="s">
        <v>69</v>
      </c>
      <c r="B15" s="36">
        <v>2.4689769300044989E-2</v>
      </c>
      <c r="C15" s="36">
        <v>0</v>
      </c>
      <c r="D15" s="36">
        <v>0</v>
      </c>
      <c r="E15" s="36">
        <v>0</v>
      </c>
      <c r="F15" s="36">
        <v>9.8743278275655841E-5</v>
      </c>
      <c r="G15" s="36">
        <v>0</v>
      </c>
      <c r="H15" s="36">
        <v>2.6522444544841161E-2</v>
      </c>
      <c r="I15" s="36">
        <v>3.9497311310262336E-5</v>
      </c>
      <c r="J15" s="36">
        <v>2.9622983482696755E-4</v>
      </c>
      <c r="K15" s="36">
        <v>0</v>
      </c>
      <c r="L15" s="36">
        <v>0</v>
      </c>
      <c r="M15" s="36">
        <v>0</v>
      </c>
      <c r="N15" s="36">
        <v>0</v>
      </c>
      <c r="O15" s="36">
        <v>0</v>
      </c>
      <c r="P15" s="36">
        <v>0</v>
      </c>
      <c r="Q15" s="36">
        <v>0</v>
      </c>
      <c r="R15" s="36">
        <v>0</v>
      </c>
      <c r="S15" s="36">
        <v>0</v>
      </c>
      <c r="T15" s="36">
        <v>0</v>
      </c>
      <c r="U15" s="36">
        <v>0</v>
      </c>
      <c r="V15" s="36">
        <v>0</v>
      </c>
      <c r="W15" s="36">
        <v>0</v>
      </c>
      <c r="X15" s="36">
        <v>0</v>
      </c>
      <c r="Y15" s="36">
        <v>0</v>
      </c>
      <c r="Z15" s="36">
        <v>0</v>
      </c>
      <c r="AA15" s="36">
        <v>0</v>
      </c>
      <c r="AB15" s="36">
        <v>0</v>
      </c>
      <c r="AC15" s="36">
        <v>5.1646684269299033E-2</v>
      </c>
      <c r="AG15" s="31"/>
      <c r="AP15" s="34"/>
    </row>
    <row r="16" spans="1:43" ht="14.4" hidden="1" outlineLevel="1" x14ac:dyDescent="0.3">
      <c r="A16" s="26" t="s">
        <v>70</v>
      </c>
      <c r="B16" s="36">
        <v>1.3101258161614018E-3</v>
      </c>
      <c r="C16" s="36">
        <v>1.0664274053770832E-3</v>
      </c>
      <c r="D16" s="36">
        <v>1.1387074850748632E-3</v>
      </c>
      <c r="E16" s="36">
        <v>1.2046679949630013E-3</v>
      </c>
      <c r="F16" s="36">
        <v>1.0071814384116896E-3</v>
      </c>
      <c r="G16" s="36">
        <v>0</v>
      </c>
      <c r="H16" s="36">
        <v>6.3195698096419738E-4</v>
      </c>
      <c r="I16" s="36">
        <v>7.8994622620524673E-4</v>
      </c>
      <c r="J16" s="36">
        <v>1.5798924524104935E-4</v>
      </c>
      <c r="K16" s="36">
        <v>2.1881510465885336E-4</v>
      </c>
      <c r="L16" s="36">
        <v>0</v>
      </c>
      <c r="M16" s="36">
        <v>0</v>
      </c>
      <c r="N16" s="36">
        <v>3.9497311310262336E-5</v>
      </c>
      <c r="O16" s="36">
        <v>0</v>
      </c>
      <c r="P16" s="36">
        <v>0</v>
      </c>
      <c r="Q16" s="36">
        <v>0</v>
      </c>
      <c r="R16" s="36">
        <v>1.5798924524104935E-4</v>
      </c>
      <c r="S16" s="36">
        <v>3.9497311310262336E-5</v>
      </c>
      <c r="T16" s="36">
        <v>0</v>
      </c>
      <c r="U16" s="36">
        <v>0</v>
      </c>
      <c r="V16" s="36">
        <v>0</v>
      </c>
      <c r="W16" s="36">
        <v>0</v>
      </c>
      <c r="X16" s="36">
        <v>0</v>
      </c>
      <c r="Y16" s="36">
        <v>0</v>
      </c>
      <c r="Z16" s="36">
        <v>0</v>
      </c>
      <c r="AA16" s="36">
        <v>0</v>
      </c>
      <c r="AB16" s="36">
        <v>0</v>
      </c>
      <c r="AC16" s="36">
        <v>7.7628015649189594E-3</v>
      </c>
      <c r="AG16" s="31"/>
      <c r="AP16" s="34"/>
    </row>
    <row r="17" spans="1:42" ht="14.4" hidden="1" outlineLevel="1" x14ac:dyDescent="0.3">
      <c r="A17" s="26" t="s">
        <v>71</v>
      </c>
      <c r="B17" s="36">
        <v>1.0127637250768732E-2</v>
      </c>
      <c r="C17" s="36">
        <v>4.441077683725897E-3</v>
      </c>
      <c r="D17" s="36">
        <v>3.9971279045985485E-3</v>
      </c>
      <c r="E17" s="36">
        <v>7.9068350934970496E-3</v>
      </c>
      <c r="F17" s="36">
        <v>4.9569125694379238E-3</v>
      </c>
      <c r="G17" s="36">
        <v>8.689408488257714E-4</v>
      </c>
      <c r="H17" s="36">
        <v>4.8534296138050366E-3</v>
      </c>
      <c r="I17" s="36">
        <v>6.6308086227668409E-3</v>
      </c>
      <c r="J17" s="36">
        <v>1.5008978297899689E-3</v>
      </c>
      <c r="K17" s="36">
        <v>1.911669867416697E-4</v>
      </c>
      <c r="L17" s="36">
        <v>3.9497311310262336E-4</v>
      </c>
      <c r="M17" s="36">
        <v>0</v>
      </c>
      <c r="N17" s="36">
        <v>3.2940757632758791E-4</v>
      </c>
      <c r="O17" s="36">
        <v>0</v>
      </c>
      <c r="P17" s="36">
        <v>0</v>
      </c>
      <c r="Q17" s="36">
        <v>0</v>
      </c>
      <c r="R17" s="36">
        <v>7.8994622620524673E-5</v>
      </c>
      <c r="S17" s="36">
        <v>2.1328548107541663E-4</v>
      </c>
      <c r="T17" s="36">
        <v>0</v>
      </c>
      <c r="U17" s="36">
        <v>0</v>
      </c>
      <c r="V17" s="36">
        <v>0</v>
      </c>
      <c r="W17" s="36">
        <v>0</v>
      </c>
      <c r="X17" s="36">
        <v>0</v>
      </c>
      <c r="Y17" s="36">
        <v>0</v>
      </c>
      <c r="Z17" s="36">
        <v>0</v>
      </c>
      <c r="AA17" s="36">
        <v>0</v>
      </c>
      <c r="AB17" s="36">
        <v>0</v>
      </c>
      <c r="AC17" s="36">
        <v>4.6491495197083593E-2</v>
      </c>
      <c r="AG17" s="31"/>
      <c r="AP17" s="34"/>
    </row>
    <row r="18" spans="1:42" ht="14.4" hidden="1" outlineLevel="1" x14ac:dyDescent="0.3">
      <c r="A18" s="26" t="s">
        <v>72</v>
      </c>
      <c r="B18" s="36">
        <v>0</v>
      </c>
      <c r="C18" s="36">
        <v>0</v>
      </c>
      <c r="D18" s="36">
        <v>0</v>
      </c>
      <c r="E18" s="36">
        <v>0</v>
      </c>
      <c r="F18" s="36">
        <v>0</v>
      </c>
      <c r="G18" s="36">
        <v>0</v>
      </c>
      <c r="H18" s="36">
        <v>9.4497317309802653E-3</v>
      </c>
      <c r="I18" s="36">
        <v>0</v>
      </c>
      <c r="J18" s="36">
        <v>0</v>
      </c>
      <c r="K18" s="36">
        <v>0</v>
      </c>
      <c r="L18" s="36">
        <v>0</v>
      </c>
      <c r="M18" s="36">
        <v>9.8743278275655841E-5</v>
      </c>
      <c r="N18" s="36">
        <v>0</v>
      </c>
      <c r="O18" s="36">
        <v>0</v>
      </c>
      <c r="P18" s="36">
        <v>0</v>
      </c>
      <c r="Q18" s="36">
        <v>0</v>
      </c>
      <c r="R18" s="36">
        <v>0</v>
      </c>
      <c r="S18" s="36">
        <v>0</v>
      </c>
      <c r="T18" s="36">
        <v>0</v>
      </c>
      <c r="U18" s="36">
        <v>0</v>
      </c>
      <c r="V18" s="36">
        <v>0</v>
      </c>
      <c r="W18" s="36">
        <v>0</v>
      </c>
      <c r="X18" s="36">
        <v>0</v>
      </c>
      <c r="Y18" s="36">
        <v>0</v>
      </c>
      <c r="Z18" s="36">
        <v>0</v>
      </c>
      <c r="AA18" s="36">
        <v>0</v>
      </c>
      <c r="AB18" s="36">
        <v>0</v>
      </c>
      <c r="AC18" s="36">
        <v>9.5484750092559197E-3</v>
      </c>
      <c r="AG18" s="31"/>
      <c r="AP18" s="34"/>
    </row>
    <row r="19" spans="1:42" ht="14.4" hidden="1" outlineLevel="1" x14ac:dyDescent="0.3">
      <c r="A19" s="26" t="s">
        <v>73</v>
      </c>
      <c r="B19" s="36">
        <v>0</v>
      </c>
      <c r="C19" s="36">
        <v>4.7396773572314804E-4</v>
      </c>
      <c r="D19" s="36">
        <v>6.2318857785331914E-3</v>
      </c>
      <c r="E19" s="36">
        <v>1.5561940656243362E-3</v>
      </c>
      <c r="F19" s="36">
        <v>3.1597849048209869E-4</v>
      </c>
      <c r="G19" s="36">
        <v>0</v>
      </c>
      <c r="H19" s="36">
        <v>6.5565536775035485E-5</v>
      </c>
      <c r="I19" s="36">
        <v>3.3572714613722987E-3</v>
      </c>
      <c r="J19" s="36">
        <v>2.2908440559952156E-4</v>
      </c>
      <c r="K19" s="36">
        <v>0</v>
      </c>
      <c r="L19" s="36">
        <v>0</v>
      </c>
      <c r="M19" s="36">
        <v>3.1597849048209869E-4</v>
      </c>
      <c r="N19" s="36">
        <v>0</v>
      </c>
      <c r="O19" s="36">
        <v>0</v>
      </c>
      <c r="P19" s="36">
        <v>7.7240941998349042E-4</v>
      </c>
      <c r="Q19" s="36">
        <v>0</v>
      </c>
      <c r="R19" s="36">
        <v>0</v>
      </c>
      <c r="S19" s="36">
        <v>0</v>
      </c>
      <c r="T19" s="36">
        <v>0</v>
      </c>
      <c r="U19" s="36">
        <v>3.9497311310262336E-5</v>
      </c>
      <c r="V19" s="36">
        <v>0</v>
      </c>
      <c r="W19" s="36">
        <v>0</v>
      </c>
      <c r="X19" s="36">
        <v>0</v>
      </c>
      <c r="Y19" s="36">
        <v>0</v>
      </c>
      <c r="Z19" s="36">
        <v>0</v>
      </c>
      <c r="AA19" s="36">
        <v>0</v>
      </c>
      <c r="AB19" s="36">
        <v>0</v>
      </c>
      <c r="AC19" s="36">
        <v>1.3357832695885483E-2</v>
      </c>
      <c r="AG19" s="31"/>
      <c r="AP19" s="34"/>
    </row>
    <row r="20" spans="1:42" ht="14.4" hidden="1" outlineLevel="1" x14ac:dyDescent="0.3">
      <c r="A20" s="26" t="s">
        <v>74</v>
      </c>
      <c r="B20" s="36">
        <v>5.4845966485430287E-3</v>
      </c>
      <c r="C20" s="36">
        <v>2.6068225464773143E-3</v>
      </c>
      <c r="D20" s="36">
        <v>3.1597849048209869E-3</v>
      </c>
      <c r="E20" s="36">
        <v>6.8764818991166737E-3</v>
      </c>
      <c r="F20" s="36">
        <v>4.5872177355738676E-3</v>
      </c>
      <c r="G20" s="36">
        <v>4.7396773572314804E-4</v>
      </c>
      <c r="H20" s="36">
        <v>4.6243452082055147E-3</v>
      </c>
      <c r="I20" s="36">
        <v>3.1597849048209869E-4</v>
      </c>
      <c r="J20" s="36">
        <v>0</v>
      </c>
      <c r="K20" s="36">
        <v>0</v>
      </c>
      <c r="L20" s="36">
        <v>0</v>
      </c>
      <c r="M20" s="36">
        <v>0</v>
      </c>
      <c r="N20" s="36">
        <v>0</v>
      </c>
      <c r="O20" s="36">
        <v>0</v>
      </c>
      <c r="P20" s="36">
        <v>0</v>
      </c>
      <c r="Q20" s="36">
        <v>0</v>
      </c>
      <c r="R20" s="36">
        <v>0</v>
      </c>
      <c r="S20" s="36">
        <v>0</v>
      </c>
      <c r="T20" s="36">
        <v>0</v>
      </c>
      <c r="U20" s="36">
        <v>0</v>
      </c>
      <c r="V20" s="36">
        <v>0</v>
      </c>
      <c r="W20" s="36">
        <v>0</v>
      </c>
      <c r="X20" s="36">
        <v>0</v>
      </c>
      <c r="Y20" s="36">
        <v>0</v>
      </c>
      <c r="Z20" s="36">
        <v>0</v>
      </c>
      <c r="AA20" s="36">
        <v>0</v>
      </c>
      <c r="AB20" s="36">
        <v>0</v>
      </c>
      <c r="AC20" s="36">
        <v>2.8129195168942633E-2</v>
      </c>
      <c r="AG20" s="31"/>
      <c r="AP20" s="34"/>
    </row>
    <row r="21" spans="1:42" ht="14.4" hidden="1" outlineLevel="1" x14ac:dyDescent="0.3">
      <c r="A21" s="26" t="s">
        <v>75</v>
      </c>
      <c r="B21" s="36">
        <v>1.0344345832157705E-2</v>
      </c>
      <c r="C21" s="36">
        <v>4.5105929516319589E-3</v>
      </c>
      <c r="D21" s="36">
        <v>8.2865359128930383E-3</v>
      </c>
      <c r="E21" s="36">
        <v>5.7982053003465114E-3</v>
      </c>
      <c r="F21" s="36">
        <v>5.6836630975467496E-3</v>
      </c>
      <c r="G21" s="36">
        <v>4.6922805836591653E-3</v>
      </c>
      <c r="H21" s="36">
        <v>1.126621307813923E-2</v>
      </c>
      <c r="I21" s="36">
        <v>1.1059247166873454E-3</v>
      </c>
      <c r="J21" s="36">
        <v>3.1597849048209869E-4</v>
      </c>
      <c r="K21" s="36">
        <v>3.9497311310262336E-5</v>
      </c>
      <c r="L21" s="36">
        <v>0</v>
      </c>
      <c r="M21" s="36">
        <v>0</v>
      </c>
      <c r="N21" s="36">
        <v>0</v>
      </c>
      <c r="O21" s="36">
        <v>0</v>
      </c>
      <c r="P21" s="36">
        <v>0</v>
      </c>
      <c r="Q21" s="36">
        <v>0</v>
      </c>
      <c r="R21" s="36">
        <v>0</v>
      </c>
      <c r="S21" s="36">
        <v>0</v>
      </c>
      <c r="T21" s="36">
        <v>0</v>
      </c>
      <c r="U21" s="36">
        <v>0</v>
      </c>
      <c r="V21" s="36">
        <v>0</v>
      </c>
      <c r="W21" s="36">
        <v>0</v>
      </c>
      <c r="X21" s="36">
        <v>0</v>
      </c>
      <c r="Y21" s="36">
        <v>0</v>
      </c>
      <c r="Z21" s="36">
        <v>0</v>
      </c>
      <c r="AA21" s="36">
        <v>0</v>
      </c>
      <c r="AB21" s="36">
        <v>7.8994622620524673E-5</v>
      </c>
      <c r="AC21" s="36">
        <v>5.2122231897474586E-2</v>
      </c>
      <c r="AG21" s="31"/>
      <c r="AP21" s="34"/>
    </row>
    <row r="22" spans="1:42" ht="14.4" hidden="1" outlineLevel="1" x14ac:dyDescent="0.3">
      <c r="A22" s="26" t="s">
        <v>76</v>
      </c>
      <c r="B22" s="36">
        <v>2.9812570576986013E-3</v>
      </c>
      <c r="C22" s="36">
        <v>1.4276961461616158E-3</v>
      </c>
      <c r="D22" s="36">
        <v>8.4038125449373562E-4</v>
      </c>
      <c r="E22" s="36">
        <v>2.2434472824229006E-3</v>
      </c>
      <c r="F22" s="36">
        <v>1.4109756177069384E-3</v>
      </c>
      <c r="G22" s="36">
        <v>5.8061047626085634E-4</v>
      </c>
      <c r="H22" s="36">
        <v>1.9337883617504441E-3</v>
      </c>
      <c r="I22" s="36">
        <v>7.2596058188262183E-4</v>
      </c>
      <c r="J22" s="36">
        <v>3.9497311310262336E-5</v>
      </c>
      <c r="K22" s="36">
        <v>0</v>
      </c>
      <c r="L22" s="36">
        <v>0</v>
      </c>
      <c r="M22" s="36">
        <v>0</v>
      </c>
      <c r="N22" s="36">
        <v>3.9497311310262336E-5</v>
      </c>
      <c r="O22" s="36">
        <v>0</v>
      </c>
      <c r="P22" s="36">
        <v>0</v>
      </c>
      <c r="Q22" s="36">
        <v>0</v>
      </c>
      <c r="R22" s="36">
        <v>0</v>
      </c>
      <c r="S22" s="36">
        <v>0</v>
      </c>
      <c r="T22" s="36">
        <v>0</v>
      </c>
      <c r="U22" s="36">
        <v>0</v>
      </c>
      <c r="V22" s="36">
        <v>2.3698386786157406E-5</v>
      </c>
      <c r="W22" s="36">
        <v>0</v>
      </c>
      <c r="X22" s="36">
        <v>0</v>
      </c>
      <c r="Y22" s="36">
        <v>0</v>
      </c>
      <c r="Z22" s="36">
        <v>0</v>
      </c>
      <c r="AA22" s="36">
        <v>0</v>
      </c>
      <c r="AB22" s="36">
        <v>0</v>
      </c>
      <c r="AC22" s="36">
        <v>1.2246809787784398E-2</v>
      </c>
      <c r="AG22" s="31"/>
      <c r="AP22" s="34"/>
    </row>
    <row r="23" spans="1:42" ht="14.4" hidden="1" outlineLevel="1" x14ac:dyDescent="0.3">
      <c r="A23" s="26" t="s">
        <v>77</v>
      </c>
      <c r="B23" s="36">
        <v>1.1374830684242452E-2</v>
      </c>
      <c r="C23" s="36">
        <v>7.8568051658373834E-3</v>
      </c>
      <c r="D23" s="36">
        <v>5.2855301995393062E-3</v>
      </c>
      <c r="E23" s="36">
        <v>5.0746145571425047E-3</v>
      </c>
      <c r="F23" s="36">
        <v>4.2684744333000508E-3</v>
      </c>
      <c r="G23" s="36">
        <v>0</v>
      </c>
      <c r="H23" s="36">
        <v>4.0627921846518597E-3</v>
      </c>
      <c r="I23" s="36">
        <v>2.0269230218200422E-3</v>
      </c>
      <c r="J23" s="36">
        <v>7.3780977527570049E-4</v>
      </c>
      <c r="K23" s="36">
        <v>2.7648117917183636E-4</v>
      </c>
      <c r="L23" s="36">
        <v>2.2118494333746909E-4</v>
      </c>
      <c r="M23" s="36">
        <v>5.9245966965393505E-5</v>
      </c>
      <c r="N23" s="36">
        <v>1.5798924524104935E-4</v>
      </c>
      <c r="O23" s="36">
        <v>0</v>
      </c>
      <c r="P23" s="36">
        <v>3.9497311310262336E-5</v>
      </c>
      <c r="Q23" s="36">
        <v>2.7648117917183636E-4</v>
      </c>
      <c r="R23" s="36">
        <v>1.1849193393078701E-4</v>
      </c>
      <c r="S23" s="36">
        <v>1.1849193393078701E-4</v>
      </c>
      <c r="T23" s="36">
        <v>0</v>
      </c>
      <c r="U23" s="36">
        <v>0</v>
      </c>
      <c r="V23" s="36">
        <v>3.9497311310262336E-5</v>
      </c>
      <c r="W23" s="36">
        <v>0</v>
      </c>
      <c r="X23" s="36">
        <v>1.1849193393078701E-4</v>
      </c>
      <c r="Y23" s="36">
        <v>1.1849193393078701E-4</v>
      </c>
      <c r="Z23" s="36">
        <v>0</v>
      </c>
      <c r="AA23" s="36">
        <v>0</v>
      </c>
      <c r="AB23" s="36">
        <v>3.1597849048209869E-4</v>
      </c>
      <c r="AC23" s="36">
        <v>4.2548103384522654E-2</v>
      </c>
      <c r="AG23" s="31"/>
      <c r="AP23" s="34"/>
    </row>
    <row r="24" spans="1:42" ht="14.4" hidden="1" outlineLevel="1" x14ac:dyDescent="0.3">
      <c r="A24" s="26" t="s">
        <v>78</v>
      </c>
      <c r="B24" s="36">
        <v>4.7519708953767996E-2</v>
      </c>
      <c r="C24" s="36">
        <v>5.4308803051610717E-3</v>
      </c>
      <c r="D24" s="36">
        <v>1.5049463041992707E-2</v>
      </c>
      <c r="E24" s="36">
        <v>2.9613109154869185E-3</v>
      </c>
      <c r="F24" s="36">
        <v>2.4039051096208415E-2</v>
      </c>
      <c r="G24" s="36">
        <v>6.4183130879176304E-4</v>
      </c>
      <c r="H24" s="36">
        <v>3.9122086852814847E-3</v>
      </c>
      <c r="I24" s="36">
        <v>4.2874331427289764E-3</v>
      </c>
      <c r="J24" s="36">
        <v>5.5296235834367271E-4</v>
      </c>
      <c r="K24" s="36">
        <v>9.8743278275655841E-5</v>
      </c>
      <c r="L24" s="36">
        <v>0</v>
      </c>
      <c r="M24" s="36">
        <v>0</v>
      </c>
      <c r="N24" s="36">
        <v>4.117594704094849E-4</v>
      </c>
      <c r="O24" s="36">
        <v>0</v>
      </c>
      <c r="P24" s="36">
        <v>4.9371639137827923E-4</v>
      </c>
      <c r="Q24" s="36">
        <v>0</v>
      </c>
      <c r="R24" s="36">
        <v>0</v>
      </c>
      <c r="S24" s="36">
        <v>1.9748655655131168E-4</v>
      </c>
      <c r="T24" s="36">
        <v>0</v>
      </c>
      <c r="U24" s="36">
        <v>0</v>
      </c>
      <c r="V24" s="36">
        <v>0</v>
      </c>
      <c r="W24" s="36">
        <v>0</v>
      </c>
      <c r="X24" s="36">
        <v>0</v>
      </c>
      <c r="Y24" s="36">
        <v>0</v>
      </c>
      <c r="Z24" s="36">
        <v>0</v>
      </c>
      <c r="AA24" s="36">
        <v>0</v>
      </c>
      <c r="AB24" s="36">
        <v>0</v>
      </c>
      <c r="AC24" s="36">
        <v>0.10559655550437776</v>
      </c>
      <c r="AG24" s="31"/>
      <c r="AP24" s="34"/>
    </row>
    <row r="25" spans="1:42" ht="14.4" hidden="1" outlineLevel="1" x14ac:dyDescent="0.3">
      <c r="A25" s="26" t="s">
        <v>79</v>
      </c>
      <c r="B25" s="36">
        <v>1.5163017812009712E-3</v>
      </c>
      <c r="C25" s="36">
        <v>5.0161585364033167E-4</v>
      </c>
      <c r="D25" s="36">
        <v>7.8994622620524673E-4</v>
      </c>
      <c r="E25" s="36">
        <v>1.5008978297899689E-3</v>
      </c>
      <c r="F25" s="36">
        <v>7.1095160358472206E-4</v>
      </c>
      <c r="G25" s="36">
        <v>0</v>
      </c>
      <c r="H25" s="36">
        <v>1.5798924524104935E-3</v>
      </c>
      <c r="I25" s="36">
        <v>1.1059247166873455E-4</v>
      </c>
      <c r="J25" s="36">
        <v>0</v>
      </c>
      <c r="K25" s="36">
        <v>0</v>
      </c>
      <c r="L25" s="36">
        <v>0</v>
      </c>
      <c r="M25" s="36">
        <v>0</v>
      </c>
      <c r="N25" s="36">
        <v>0</v>
      </c>
      <c r="O25" s="36">
        <v>0</v>
      </c>
      <c r="P25" s="36">
        <v>0</v>
      </c>
      <c r="Q25" s="36">
        <v>0</v>
      </c>
      <c r="R25" s="36">
        <v>0</v>
      </c>
      <c r="S25" s="36">
        <v>3.9497311310262336E-5</v>
      </c>
      <c r="T25" s="36">
        <v>0</v>
      </c>
      <c r="U25" s="36">
        <v>0</v>
      </c>
      <c r="V25" s="36">
        <v>0</v>
      </c>
      <c r="W25" s="36">
        <v>0</v>
      </c>
      <c r="X25" s="36">
        <v>0</v>
      </c>
      <c r="Y25" s="36">
        <v>0</v>
      </c>
      <c r="Z25" s="36">
        <v>0</v>
      </c>
      <c r="AA25" s="36">
        <v>0</v>
      </c>
      <c r="AB25" s="36">
        <v>0</v>
      </c>
      <c r="AC25" s="36">
        <v>6.7496955298107317E-3</v>
      </c>
      <c r="AG25" s="31"/>
      <c r="AP25" s="34"/>
    </row>
    <row r="26" spans="1:42" ht="14.4" hidden="1" outlineLevel="1" x14ac:dyDescent="0.3">
      <c r="A26" s="26" t="s">
        <v>80</v>
      </c>
      <c r="B26" s="36">
        <v>3.683914225908168E-3</v>
      </c>
      <c r="C26" s="36">
        <v>5.2452429420028388E-4</v>
      </c>
      <c r="D26" s="36">
        <v>5.5296235834367271E-4</v>
      </c>
      <c r="E26" s="36">
        <v>3.594255329233873E-3</v>
      </c>
      <c r="F26" s="36">
        <v>1.5601437967553624E-3</v>
      </c>
      <c r="G26" s="36">
        <v>0</v>
      </c>
      <c r="H26" s="36">
        <v>1.4614005184797065E-3</v>
      </c>
      <c r="I26" s="36">
        <v>5.5691208947469893E-4</v>
      </c>
      <c r="J26" s="36">
        <v>1.1849193393078701E-4</v>
      </c>
      <c r="K26" s="36">
        <v>0</v>
      </c>
      <c r="L26" s="36">
        <v>0</v>
      </c>
      <c r="M26" s="36">
        <v>0</v>
      </c>
      <c r="N26" s="36">
        <v>0</v>
      </c>
      <c r="O26" s="36">
        <v>0</v>
      </c>
      <c r="P26" s="36">
        <v>0</v>
      </c>
      <c r="Q26" s="36">
        <v>0</v>
      </c>
      <c r="R26" s="36">
        <v>0</v>
      </c>
      <c r="S26" s="36">
        <v>0</v>
      </c>
      <c r="T26" s="36">
        <v>0</v>
      </c>
      <c r="U26" s="36">
        <v>0</v>
      </c>
      <c r="V26" s="36">
        <v>0</v>
      </c>
      <c r="W26" s="36">
        <v>0</v>
      </c>
      <c r="X26" s="36">
        <v>0</v>
      </c>
      <c r="Y26" s="36">
        <v>0</v>
      </c>
      <c r="Z26" s="36">
        <v>0</v>
      </c>
      <c r="AA26" s="36">
        <v>0</v>
      </c>
      <c r="AB26" s="36">
        <v>0</v>
      </c>
      <c r="AC26" s="36">
        <v>1.2052604546326553E-2</v>
      </c>
      <c r="AG26" s="31"/>
      <c r="AP26" s="34"/>
    </row>
    <row r="27" spans="1:42" ht="14.4" hidden="1" outlineLevel="1" x14ac:dyDescent="0.3">
      <c r="A27" s="26" t="s">
        <v>81</v>
      </c>
      <c r="B27" s="36">
        <v>3.6989232042060681E-3</v>
      </c>
      <c r="C27" s="36">
        <v>3.4441655462548752E-4</v>
      </c>
      <c r="D27" s="36">
        <v>1.402154551514313E-3</v>
      </c>
      <c r="E27" s="36">
        <v>3.422442025034232E-3</v>
      </c>
      <c r="F27" s="36">
        <v>2.0538601881336417E-3</v>
      </c>
      <c r="G27" s="36">
        <v>1.1849193393078701E-4</v>
      </c>
      <c r="H27" s="36">
        <v>3.7680434989990274E-3</v>
      </c>
      <c r="I27" s="36">
        <v>7.8994622620524673E-5</v>
      </c>
      <c r="J27" s="36">
        <v>1.1849193393078701E-4</v>
      </c>
      <c r="K27" s="36">
        <v>2.7648117917183637E-5</v>
      </c>
      <c r="L27" s="36">
        <v>0</v>
      </c>
      <c r="M27" s="36">
        <v>0</v>
      </c>
      <c r="N27" s="36">
        <v>0</v>
      </c>
      <c r="O27" s="36">
        <v>0</v>
      </c>
      <c r="P27" s="36">
        <v>1.6509876127689655E-4</v>
      </c>
      <c r="Q27" s="36">
        <v>0</v>
      </c>
      <c r="R27" s="36">
        <v>3.9497311310262336E-5</v>
      </c>
      <c r="S27" s="36">
        <v>0</v>
      </c>
      <c r="T27" s="36">
        <v>0</v>
      </c>
      <c r="U27" s="36">
        <v>3.9497311310262336E-5</v>
      </c>
      <c r="V27" s="36">
        <v>0</v>
      </c>
      <c r="W27" s="36">
        <v>0</v>
      </c>
      <c r="X27" s="36">
        <v>0</v>
      </c>
      <c r="Y27" s="36">
        <v>0</v>
      </c>
      <c r="Z27" s="36">
        <v>0</v>
      </c>
      <c r="AA27" s="36">
        <v>0</v>
      </c>
      <c r="AB27" s="36">
        <v>0</v>
      </c>
      <c r="AC27" s="36">
        <v>1.527756001480947E-2</v>
      </c>
      <c r="AG27" s="31"/>
      <c r="AP27" s="34"/>
    </row>
    <row r="28" spans="1:42" ht="14.4" hidden="1" outlineLevel="1" x14ac:dyDescent="0.3">
      <c r="A28" s="26" t="s">
        <v>82</v>
      </c>
      <c r="B28" s="36">
        <v>2.0645244621874123E-3</v>
      </c>
      <c r="C28" s="36">
        <v>1.1651706836527389E-3</v>
      </c>
      <c r="D28" s="36">
        <v>9.2818681579116499E-4</v>
      </c>
      <c r="E28" s="36">
        <v>1.149371759128634E-3</v>
      </c>
      <c r="F28" s="36">
        <v>6.4854585171450767E-4</v>
      </c>
      <c r="G28" s="36">
        <v>1.2876123487145521E-4</v>
      </c>
      <c r="H28" s="36">
        <v>1.2639139619283948E-3</v>
      </c>
      <c r="I28" s="36">
        <v>1.5798924524104935E-4</v>
      </c>
      <c r="J28" s="36">
        <v>0</v>
      </c>
      <c r="K28" s="36">
        <v>2.6463198577875769E-5</v>
      </c>
      <c r="L28" s="36">
        <v>0</v>
      </c>
      <c r="M28" s="36">
        <v>0</v>
      </c>
      <c r="N28" s="36">
        <v>0</v>
      </c>
      <c r="O28" s="36">
        <v>0</v>
      </c>
      <c r="P28" s="36">
        <v>0</v>
      </c>
      <c r="Q28" s="36">
        <v>0</v>
      </c>
      <c r="R28" s="36">
        <v>0</v>
      </c>
      <c r="S28" s="36">
        <v>0</v>
      </c>
      <c r="T28" s="36">
        <v>0</v>
      </c>
      <c r="U28" s="36">
        <v>0</v>
      </c>
      <c r="V28" s="36">
        <v>0</v>
      </c>
      <c r="W28" s="36">
        <v>0</v>
      </c>
      <c r="X28" s="36">
        <v>0</v>
      </c>
      <c r="Y28" s="36">
        <v>0</v>
      </c>
      <c r="Z28" s="36">
        <v>0</v>
      </c>
      <c r="AA28" s="36">
        <v>0</v>
      </c>
      <c r="AB28" s="36">
        <v>0</v>
      </c>
      <c r="AC28" s="36">
        <v>7.5329272130932332E-3</v>
      </c>
      <c r="AG28" s="31"/>
      <c r="AP28" s="34"/>
    </row>
    <row r="29" spans="1:42" ht="14.4" hidden="1" outlineLevel="1" x14ac:dyDescent="0.3">
      <c r="A29" s="26" t="s">
        <v>83</v>
      </c>
      <c r="B29" s="36">
        <v>5.9403956210634561E-3</v>
      </c>
      <c r="C29" s="36">
        <v>1.8278210252361414E-3</v>
      </c>
      <c r="D29" s="36">
        <v>1.5798924524104935E-4</v>
      </c>
      <c r="E29" s="36">
        <v>4.1677562894588821E-3</v>
      </c>
      <c r="F29" s="36">
        <v>2.451993086141086E-3</v>
      </c>
      <c r="G29" s="36">
        <v>0</v>
      </c>
      <c r="H29" s="36">
        <v>3.5310596311374531E-3</v>
      </c>
      <c r="I29" s="36">
        <v>7.4057458706741879E-4</v>
      </c>
      <c r="J29" s="36">
        <v>0</v>
      </c>
      <c r="K29" s="36">
        <v>0</v>
      </c>
      <c r="L29" s="36">
        <v>0</v>
      </c>
      <c r="M29" s="36">
        <v>0</v>
      </c>
      <c r="N29" s="36">
        <v>0</v>
      </c>
      <c r="O29" s="36">
        <v>0</v>
      </c>
      <c r="P29" s="36">
        <v>0</v>
      </c>
      <c r="Q29" s="36">
        <v>0</v>
      </c>
      <c r="R29" s="36">
        <v>0</v>
      </c>
      <c r="S29" s="36">
        <v>3.9497311310262336E-5</v>
      </c>
      <c r="T29" s="36">
        <v>0</v>
      </c>
      <c r="U29" s="36">
        <v>0</v>
      </c>
      <c r="V29" s="36">
        <v>0</v>
      </c>
      <c r="W29" s="36">
        <v>0</v>
      </c>
      <c r="X29" s="36">
        <v>0</v>
      </c>
      <c r="Y29" s="36">
        <v>0</v>
      </c>
      <c r="Z29" s="36">
        <v>0</v>
      </c>
      <c r="AA29" s="36">
        <v>0</v>
      </c>
      <c r="AB29" s="36">
        <v>0</v>
      </c>
      <c r="AC29" s="36">
        <v>1.8857086796655747E-2</v>
      </c>
      <c r="AG29" s="31"/>
      <c r="AP29" s="34"/>
    </row>
    <row r="30" spans="1:42" ht="14.4" hidden="1" outlineLevel="1" x14ac:dyDescent="0.3">
      <c r="A30" s="26" t="s">
        <v>84</v>
      </c>
      <c r="B30" s="36">
        <v>2.750987732759772E-3</v>
      </c>
      <c r="C30" s="36">
        <v>3.5730584388306988E-3</v>
      </c>
      <c r="D30" s="36">
        <v>4.5773434077463022E-3</v>
      </c>
      <c r="E30" s="36">
        <v>2.5404670634760732E-3</v>
      </c>
      <c r="F30" s="36">
        <v>1.3500181005847668E-3</v>
      </c>
      <c r="G30" s="36">
        <v>6.556553677503549E-4</v>
      </c>
      <c r="H30" s="36">
        <v>1.3563376703944086E-3</v>
      </c>
      <c r="I30" s="36">
        <v>2.3461402918295827E-3</v>
      </c>
      <c r="J30" s="36">
        <v>4.6211854233006933E-4</v>
      </c>
      <c r="K30" s="36">
        <v>7.8994622620524686E-6</v>
      </c>
      <c r="L30" s="36">
        <v>3.9497311310262336E-5</v>
      </c>
      <c r="M30" s="36">
        <v>0</v>
      </c>
      <c r="N30" s="36">
        <v>7.8994622620524673E-5</v>
      </c>
      <c r="O30" s="36">
        <v>0</v>
      </c>
      <c r="P30" s="36">
        <v>6.3195698096419749E-5</v>
      </c>
      <c r="Q30" s="36">
        <v>0</v>
      </c>
      <c r="R30" s="36">
        <v>3.9497311310262336E-5</v>
      </c>
      <c r="S30" s="36">
        <v>3.9497311310262336E-5</v>
      </c>
      <c r="T30" s="36">
        <v>0</v>
      </c>
      <c r="U30" s="36">
        <v>0</v>
      </c>
      <c r="V30" s="36">
        <v>1.263913961928395E-4</v>
      </c>
      <c r="W30" s="36">
        <v>0</v>
      </c>
      <c r="X30" s="36">
        <v>0</v>
      </c>
      <c r="Y30" s="36">
        <v>0</v>
      </c>
      <c r="Z30" s="36">
        <v>0</v>
      </c>
      <c r="AA30" s="36">
        <v>0</v>
      </c>
      <c r="AB30" s="36">
        <v>0</v>
      </c>
      <c r="AC30" s="36">
        <v>2.0007099728804652E-2</v>
      </c>
      <c r="AG30" s="31"/>
      <c r="AP30" s="34"/>
    </row>
    <row r="31" spans="1:42" ht="14.4" hidden="1" outlineLevel="1" x14ac:dyDescent="0.3">
      <c r="A31" s="26" t="s">
        <v>85</v>
      </c>
      <c r="B31" s="36">
        <v>2.1510235739568865E-3</v>
      </c>
      <c r="C31" s="36">
        <v>1.6971994670019728E-3</v>
      </c>
      <c r="D31" s="36">
        <v>3.5883307325373331E-3</v>
      </c>
      <c r="E31" s="36">
        <v>1.2836626175835261E-3</v>
      </c>
      <c r="F31" s="36">
        <v>1.3073610043696834E-3</v>
      </c>
      <c r="G31" s="36">
        <v>5.1346504703341043E-5</v>
      </c>
      <c r="H31" s="36">
        <v>1.3448834501144325E-3</v>
      </c>
      <c r="I31" s="36">
        <v>6.2603238426765806E-4</v>
      </c>
      <c r="J31" s="36">
        <v>1.8761222872374611E-4</v>
      </c>
      <c r="K31" s="36">
        <v>3.9497311310262336E-5</v>
      </c>
      <c r="L31" s="36">
        <v>7.2675052810882693E-4</v>
      </c>
      <c r="M31" s="36">
        <v>0</v>
      </c>
      <c r="N31" s="36">
        <v>3.9497311310262336E-5</v>
      </c>
      <c r="O31" s="36">
        <v>0</v>
      </c>
      <c r="P31" s="36">
        <v>2.5673252351670521E-4</v>
      </c>
      <c r="Q31" s="36">
        <v>7.8994622620524673E-5</v>
      </c>
      <c r="R31" s="36">
        <v>0</v>
      </c>
      <c r="S31" s="36">
        <v>0</v>
      </c>
      <c r="T31" s="36">
        <v>0</v>
      </c>
      <c r="U31" s="36">
        <v>0</v>
      </c>
      <c r="V31" s="36">
        <v>0</v>
      </c>
      <c r="W31" s="36">
        <v>0</v>
      </c>
      <c r="X31" s="36">
        <v>0</v>
      </c>
      <c r="Y31" s="36">
        <v>0</v>
      </c>
      <c r="Z31" s="36">
        <v>0</v>
      </c>
      <c r="AA31" s="36">
        <v>0</v>
      </c>
      <c r="AB31" s="36">
        <v>1.5798924524104935E-4</v>
      </c>
      <c r="AC31" s="36">
        <v>1.3536913505366212E-2</v>
      </c>
      <c r="AG31" s="31"/>
      <c r="AP31" s="34"/>
    </row>
    <row r="32" spans="1:42" ht="14.4" hidden="1" outlineLevel="1" x14ac:dyDescent="0.3">
      <c r="A32" s="26" t="s">
        <v>86</v>
      </c>
      <c r="B32" s="36">
        <v>1.1592460869561997E-3</v>
      </c>
      <c r="C32" s="36">
        <v>1.6498026934296578E-3</v>
      </c>
      <c r="D32" s="36">
        <v>8.9816885919536554E-4</v>
      </c>
      <c r="E32" s="36">
        <v>1.8464993037547643E-3</v>
      </c>
      <c r="F32" s="36">
        <v>9.3766617050562782E-4</v>
      </c>
      <c r="G32" s="36">
        <v>5.0556558477135799E-4</v>
      </c>
      <c r="H32" s="36">
        <v>3.1051917211279427E-3</v>
      </c>
      <c r="I32" s="36">
        <v>1.7378816976515428E-3</v>
      </c>
      <c r="J32" s="36">
        <v>3.9497311310262336E-5</v>
      </c>
      <c r="K32" s="36">
        <v>0</v>
      </c>
      <c r="L32" s="36">
        <v>3.9497311310262336E-5</v>
      </c>
      <c r="M32" s="36">
        <v>0</v>
      </c>
      <c r="N32" s="36">
        <v>0</v>
      </c>
      <c r="O32" s="36">
        <v>3.9497311310262336E-5</v>
      </c>
      <c r="P32" s="36">
        <v>1.1849193393078701E-4</v>
      </c>
      <c r="Q32" s="36">
        <v>0</v>
      </c>
      <c r="R32" s="36">
        <v>0</v>
      </c>
      <c r="S32" s="36">
        <v>0</v>
      </c>
      <c r="T32" s="36">
        <v>0</v>
      </c>
      <c r="U32" s="36">
        <v>0</v>
      </c>
      <c r="V32" s="36">
        <v>3.9497311310262336E-5</v>
      </c>
      <c r="W32" s="36">
        <v>0</v>
      </c>
      <c r="X32" s="36">
        <v>0</v>
      </c>
      <c r="Y32" s="36">
        <v>0</v>
      </c>
      <c r="Z32" s="36">
        <v>0</v>
      </c>
      <c r="AA32" s="36">
        <v>0</v>
      </c>
      <c r="AB32" s="36">
        <v>0</v>
      </c>
      <c r="AC32" s="36">
        <v>1.2116503296564296E-2</v>
      </c>
      <c r="AG32" s="31"/>
      <c r="AP32" s="34"/>
    </row>
    <row r="33" spans="1:43" ht="14.4" hidden="1" outlineLevel="1" x14ac:dyDescent="0.3">
      <c r="A33" s="26" t="s">
        <v>87</v>
      </c>
      <c r="B33" s="36">
        <v>1.3350881169094877E-2</v>
      </c>
      <c r="C33" s="36">
        <v>1.7220827731274379E-3</v>
      </c>
      <c r="D33" s="36">
        <v>7.867864413004258E-3</v>
      </c>
      <c r="E33" s="36">
        <v>3.1913827538691967E-3</v>
      </c>
      <c r="F33" s="36">
        <v>3.0721008737122049E-3</v>
      </c>
      <c r="G33" s="36">
        <v>3.6732499518543969E-3</v>
      </c>
      <c r="H33" s="36">
        <v>1.5866859899558584E-2</v>
      </c>
      <c r="I33" s="36">
        <v>7.409695601805215E-4</v>
      </c>
      <c r="J33" s="36">
        <v>1.5798924524104935E-4</v>
      </c>
      <c r="K33" s="36">
        <v>0</v>
      </c>
      <c r="L33" s="36">
        <v>2.3698386786157402E-4</v>
      </c>
      <c r="M33" s="36">
        <v>0</v>
      </c>
      <c r="N33" s="36">
        <v>0</v>
      </c>
      <c r="O33" s="36">
        <v>0</v>
      </c>
      <c r="P33" s="36">
        <v>0</v>
      </c>
      <c r="Q33" s="36">
        <v>0</v>
      </c>
      <c r="R33" s="36">
        <v>2.3698386786157402E-4</v>
      </c>
      <c r="S33" s="36">
        <v>0</v>
      </c>
      <c r="T33" s="36">
        <v>0</v>
      </c>
      <c r="U33" s="36">
        <v>0</v>
      </c>
      <c r="V33" s="36">
        <v>0</v>
      </c>
      <c r="W33" s="36">
        <v>0</v>
      </c>
      <c r="X33" s="36">
        <v>0</v>
      </c>
      <c r="Y33" s="36">
        <v>0</v>
      </c>
      <c r="Z33" s="36">
        <v>0</v>
      </c>
      <c r="AA33" s="36">
        <v>0</v>
      </c>
      <c r="AB33" s="36">
        <v>0</v>
      </c>
      <c r="AC33" s="36">
        <v>5.0117348375365668E-2</v>
      </c>
      <c r="AG33" s="31"/>
      <c r="AP33" s="34"/>
    </row>
    <row r="34" spans="1:43" ht="14.4" hidden="1" outlineLevel="1" x14ac:dyDescent="0.3">
      <c r="A34" s="26" t="s">
        <v>88</v>
      </c>
      <c r="B34" s="36">
        <v>4.2277922026504808E-3</v>
      </c>
      <c r="C34" s="36">
        <v>1.6291850969257012E-3</v>
      </c>
      <c r="D34" s="36">
        <v>3.098169099176977E-3</v>
      </c>
      <c r="E34" s="36">
        <v>5.5801801419138632E-3</v>
      </c>
      <c r="F34" s="36">
        <v>1.2647039081546002E-3</v>
      </c>
      <c r="G34" s="36">
        <v>0</v>
      </c>
      <c r="H34" s="36">
        <v>1.642298204280708E-3</v>
      </c>
      <c r="I34" s="36">
        <v>1.3824058958591818E-4</v>
      </c>
      <c r="J34" s="36">
        <v>1.5798924524104935E-4</v>
      </c>
      <c r="K34" s="36">
        <v>5.0951531590238421E-4</v>
      </c>
      <c r="L34" s="36">
        <v>0</v>
      </c>
      <c r="M34" s="36">
        <v>0</v>
      </c>
      <c r="N34" s="36">
        <v>3.5547580179236103E-4</v>
      </c>
      <c r="O34" s="36">
        <v>0</v>
      </c>
      <c r="P34" s="36">
        <v>9.4793547144629624E-5</v>
      </c>
      <c r="Q34" s="36">
        <v>1.5798924524104935E-4</v>
      </c>
      <c r="R34" s="36">
        <v>0</v>
      </c>
      <c r="S34" s="36">
        <v>0</v>
      </c>
      <c r="T34" s="36">
        <v>0</v>
      </c>
      <c r="U34" s="36">
        <v>4.7396773572314805E-5</v>
      </c>
      <c r="V34" s="36">
        <v>0</v>
      </c>
      <c r="W34" s="36">
        <v>0</v>
      </c>
      <c r="X34" s="36">
        <v>0</v>
      </c>
      <c r="Y34" s="36">
        <v>0</v>
      </c>
      <c r="Z34" s="36">
        <v>0</v>
      </c>
      <c r="AA34" s="36">
        <v>0</v>
      </c>
      <c r="AB34" s="36">
        <v>0</v>
      </c>
      <c r="AC34" s="36">
        <v>1.8903729171582034E-2</v>
      </c>
      <c r="AG34" s="31"/>
      <c r="AH34" s="37"/>
      <c r="AI34" s="37"/>
      <c r="AJ34" s="37"/>
      <c r="AK34" s="37"/>
      <c r="AL34" s="37"/>
      <c r="AM34" s="37"/>
      <c r="AN34" s="37"/>
      <c r="AO34" s="37"/>
      <c r="AP34" s="38"/>
      <c r="AQ34" s="39"/>
    </row>
    <row r="35" spans="1:43" ht="14.4" hidden="1" outlineLevel="1" x14ac:dyDescent="0.3">
      <c r="A35" s="26" t="s">
        <v>89</v>
      </c>
      <c r="B35" s="36">
        <v>3.3888693104205093E-3</v>
      </c>
      <c r="C35" s="36">
        <v>0</v>
      </c>
      <c r="D35" s="36">
        <v>1.3429085845489195E-3</v>
      </c>
      <c r="E35" s="36">
        <v>6.4301622813107094E-4</v>
      </c>
      <c r="F35" s="36">
        <v>1.0269300940668209E-4</v>
      </c>
      <c r="G35" s="36">
        <v>0</v>
      </c>
      <c r="H35" s="36">
        <v>1.2631240157021896E-3</v>
      </c>
      <c r="I35" s="36">
        <v>9.2502703088634408E-4</v>
      </c>
      <c r="J35" s="36">
        <v>5.5296235834367274E-5</v>
      </c>
      <c r="K35" s="36">
        <v>2.2276483578987958E-4</v>
      </c>
      <c r="L35" s="36">
        <v>7.8994622620524673E-5</v>
      </c>
      <c r="M35" s="36">
        <v>1.5798924524104937E-5</v>
      </c>
      <c r="N35" s="36">
        <v>0</v>
      </c>
      <c r="O35" s="36">
        <v>0</v>
      </c>
      <c r="P35" s="36">
        <v>2.6068225464773143E-4</v>
      </c>
      <c r="Q35" s="36">
        <v>0</v>
      </c>
      <c r="R35" s="36">
        <v>0</v>
      </c>
      <c r="S35" s="36">
        <v>0</v>
      </c>
      <c r="T35" s="36">
        <v>0</v>
      </c>
      <c r="U35" s="36">
        <v>0</v>
      </c>
      <c r="V35" s="36">
        <v>0</v>
      </c>
      <c r="W35" s="36">
        <v>0</v>
      </c>
      <c r="X35" s="36">
        <v>0</v>
      </c>
      <c r="Y35" s="36">
        <v>0</v>
      </c>
      <c r="Z35" s="36">
        <v>0</v>
      </c>
      <c r="AA35" s="36">
        <v>0</v>
      </c>
      <c r="AB35" s="36">
        <v>0</v>
      </c>
      <c r="AC35" s="36">
        <v>8.2991750525123215E-3</v>
      </c>
      <c r="AG35" s="31"/>
      <c r="AP35" s="34"/>
    </row>
    <row r="36" spans="1:43" ht="14.4" hidden="1" outlineLevel="1" x14ac:dyDescent="0.3">
      <c r="A36" s="26" t="s">
        <v>90</v>
      </c>
      <c r="B36" s="36">
        <v>1.6094917375064043E-3</v>
      </c>
      <c r="C36" s="36">
        <v>3.1597849048209869E-4</v>
      </c>
      <c r="D36" s="36">
        <v>2.9385999614835183E-3</v>
      </c>
      <c r="E36" s="36">
        <v>1.1849193393078701E-4</v>
      </c>
      <c r="F36" s="36">
        <v>2.6700182445737338E-3</v>
      </c>
      <c r="G36" s="36">
        <v>0</v>
      </c>
      <c r="H36" s="36">
        <v>8.1996418280104628E-3</v>
      </c>
      <c r="I36" s="36">
        <v>4.441077683725897E-3</v>
      </c>
      <c r="J36" s="36">
        <v>2.6068225464773143E-4</v>
      </c>
      <c r="K36" s="36">
        <v>7.8994622620524673E-5</v>
      </c>
      <c r="L36" s="36">
        <v>3.1597849048209875E-5</v>
      </c>
      <c r="M36" s="36">
        <v>0</v>
      </c>
      <c r="N36" s="36">
        <v>0</v>
      </c>
      <c r="O36" s="36">
        <v>0</v>
      </c>
      <c r="P36" s="36">
        <v>4.1077203762672829E-4</v>
      </c>
      <c r="Q36" s="36">
        <v>0</v>
      </c>
      <c r="R36" s="36">
        <v>3.9497311310262336E-5</v>
      </c>
      <c r="S36" s="36">
        <v>0</v>
      </c>
      <c r="T36" s="36">
        <v>1.5798924524104935E-4</v>
      </c>
      <c r="U36" s="36">
        <v>0</v>
      </c>
      <c r="V36" s="36">
        <v>0</v>
      </c>
      <c r="W36" s="36">
        <v>0</v>
      </c>
      <c r="X36" s="36">
        <v>0</v>
      </c>
      <c r="Y36" s="36">
        <v>0</v>
      </c>
      <c r="Z36" s="36">
        <v>0</v>
      </c>
      <c r="AA36" s="36">
        <v>0</v>
      </c>
      <c r="AB36" s="36">
        <v>0</v>
      </c>
      <c r="AC36" s="36">
        <v>2.1272833200207411E-2</v>
      </c>
      <c r="AG36" s="31"/>
      <c r="AP36" s="34"/>
    </row>
    <row r="37" spans="1:43" ht="14.4" hidden="1" outlineLevel="1" x14ac:dyDescent="0.3">
      <c r="A37" s="26" t="s">
        <v>91</v>
      </c>
      <c r="B37" s="36">
        <v>3.8381512265747426E-3</v>
      </c>
      <c r="C37" s="36">
        <v>0</v>
      </c>
      <c r="D37" s="36">
        <v>0</v>
      </c>
      <c r="E37" s="36">
        <v>0</v>
      </c>
      <c r="F37" s="36">
        <v>0</v>
      </c>
      <c r="G37" s="36">
        <v>2.9622983482696755E-4</v>
      </c>
      <c r="H37" s="36">
        <v>5.498025734388518E-3</v>
      </c>
      <c r="I37" s="36">
        <v>0</v>
      </c>
      <c r="J37" s="36">
        <v>0</v>
      </c>
      <c r="K37" s="36">
        <v>0</v>
      </c>
      <c r="L37" s="36">
        <v>0</v>
      </c>
      <c r="M37" s="36">
        <v>0</v>
      </c>
      <c r="N37" s="36">
        <v>0</v>
      </c>
      <c r="O37" s="36">
        <v>0</v>
      </c>
      <c r="P37" s="36">
        <v>0</v>
      </c>
      <c r="Q37" s="36">
        <v>0</v>
      </c>
      <c r="R37" s="36">
        <v>0</v>
      </c>
      <c r="S37" s="36">
        <v>0</v>
      </c>
      <c r="T37" s="36">
        <v>0</v>
      </c>
      <c r="U37" s="36">
        <v>0</v>
      </c>
      <c r="V37" s="36">
        <v>0</v>
      </c>
      <c r="W37" s="36">
        <v>0</v>
      </c>
      <c r="X37" s="36">
        <v>0</v>
      </c>
      <c r="Y37" s="36">
        <v>0</v>
      </c>
      <c r="Z37" s="36">
        <v>0</v>
      </c>
      <c r="AA37" s="36">
        <v>0</v>
      </c>
      <c r="AB37" s="36">
        <v>0</v>
      </c>
      <c r="AC37" s="36">
        <v>9.6324067957902285E-3</v>
      </c>
      <c r="AG37" s="31"/>
      <c r="AP37" s="34"/>
    </row>
    <row r="38" spans="1:43" ht="14.4" hidden="1" outlineLevel="1" x14ac:dyDescent="0.3">
      <c r="A38" s="26" t="s">
        <v>92</v>
      </c>
      <c r="B38" s="36">
        <v>2.8477561454699142E-3</v>
      </c>
      <c r="C38" s="36">
        <v>5.3321370268854162E-4</v>
      </c>
      <c r="D38" s="36">
        <v>3.1597849048209869E-4</v>
      </c>
      <c r="E38" s="36">
        <v>1.1454220279976078E-3</v>
      </c>
      <c r="F38" s="36">
        <v>4.7831243996727691E-4</v>
      </c>
      <c r="G38" s="36">
        <v>3.9497311310262336E-5</v>
      </c>
      <c r="H38" s="36">
        <v>1.2836626175835261E-3</v>
      </c>
      <c r="I38" s="36">
        <v>0</v>
      </c>
      <c r="J38" s="36">
        <v>0</v>
      </c>
      <c r="K38" s="36">
        <v>0</v>
      </c>
      <c r="L38" s="36">
        <v>0</v>
      </c>
      <c r="M38" s="36">
        <v>3.9497311310262336E-5</v>
      </c>
      <c r="N38" s="36">
        <v>0</v>
      </c>
      <c r="O38" s="36">
        <v>0</v>
      </c>
      <c r="P38" s="36">
        <v>0</v>
      </c>
      <c r="Q38" s="36">
        <v>0</v>
      </c>
      <c r="R38" s="36">
        <v>0</v>
      </c>
      <c r="S38" s="36">
        <v>0</v>
      </c>
      <c r="T38" s="36">
        <v>0</v>
      </c>
      <c r="U38" s="36">
        <v>0</v>
      </c>
      <c r="V38" s="36">
        <v>0</v>
      </c>
      <c r="W38" s="36">
        <v>0</v>
      </c>
      <c r="X38" s="36">
        <v>0</v>
      </c>
      <c r="Y38" s="36">
        <v>0</v>
      </c>
      <c r="Z38" s="36">
        <v>0</v>
      </c>
      <c r="AA38" s="36">
        <v>0</v>
      </c>
      <c r="AB38" s="36">
        <v>0</v>
      </c>
      <c r="AC38" s="36">
        <v>6.6833400468094897E-3</v>
      </c>
      <c r="AG38" s="31"/>
      <c r="AP38" s="34"/>
    </row>
    <row r="39" spans="1:43" ht="14.4" hidden="1" outlineLevel="1" x14ac:dyDescent="0.3">
      <c r="A39" s="26" t="s">
        <v>93</v>
      </c>
      <c r="B39" s="36">
        <v>5.8140042248706154E-3</v>
      </c>
      <c r="C39" s="36">
        <v>9.4793547144629607E-4</v>
      </c>
      <c r="D39" s="36">
        <v>2.6068225464773143E-3</v>
      </c>
      <c r="E39" s="36">
        <v>5.0003596118792125E-3</v>
      </c>
      <c r="F39" s="36">
        <v>4.7625857977914333E-3</v>
      </c>
      <c r="G39" s="36">
        <v>0</v>
      </c>
      <c r="H39" s="36">
        <v>4.265709621508333E-3</v>
      </c>
      <c r="I39" s="36">
        <v>1.9748655655131168E-4</v>
      </c>
      <c r="J39" s="36">
        <v>0</v>
      </c>
      <c r="K39" s="36">
        <v>0</v>
      </c>
      <c r="L39" s="36">
        <v>0</v>
      </c>
      <c r="M39" s="36">
        <v>0</v>
      </c>
      <c r="N39" s="36">
        <v>0</v>
      </c>
      <c r="O39" s="36">
        <v>0</v>
      </c>
      <c r="P39" s="36">
        <v>0</v>
      </c>
      <c r="Q39" s="36">
        <v>0</v>
      </c>
      <c r="R39" s="36">
        <v>0</v>
      </c>
      <c r="S39" s="36">
        <v>0</v>
      </c>
      <c r="T39" s="36">
        <v>0</v>
      </c>
      <c r="U39" s="36">
        <v>0</v>
      </c>
      <c r="V39" s="36">
        <v>0</v>
      </c>
      <c r="W39" s="36">
        <v>0</v>
      </c>
      <c r="X39" s="36">
        <v>0</v>
      </c>
      <c r="Y39" s="36">
        <v>0</v>
      </c>
      <c r="Z39" s="36">
        <v>0</v>
      </c>
      <c r="AA39" s="36">
        <v>0</v>
      </c>
      <c r="AB39" s="36">
        <v>0</v>
      </c>
      <c r="AC39" s="36">
        <v>2.3594903830524514E-2</v>
      </c>
      <c r="AG39" s="31"/>
      <c r="AP39" s="34"/>
    </row>
    <row r="40" spans="1:43" ht="14.4" hidden="1" outlineLevel="1" x14ac:dyDescent="0.3">
      <c r="A40" s="26" t="s">
        <v>94</v>
      </c>
      <c r="B40" s="36">
        <v>1.5798924524104935E-3</v>
      </c>
      <c r="C40" s="36">
        <v>4.8226217109830318E-4</v>
      </c>
      <c r="D40" s="36">
        <v>7.5044891489498445E-4</v>
      </c>
      <c r="E40" s="36">
        <v>3.2450990972511537E-3</v>
      </c>
      <c r="F40" s="36">
        <v>2.0471456452108971E-3</v>
      </c>
      <c r="G40" s="36">
        <v>1.9748655655131168E-4</v>
      </c>
      <c r="H40" s="36">
        <v>1.558563904302952E-3</v>
      </c>
      <c r="I40" s="36">
        <v>5.1346504703341043E-4</v>
      </c>
      <c r="J40" s="36">
        <v>0</v>
      </c>
      <c r="K40" s="36">
        <v>0</v>
      </c>
      <c r="L40" s="36">
        <v>0</v>
      </c>
      <c r="M40" s="36">
        <v>0</v>
      </c>
      <c r="N40" s="36">
        <v>0</v>
      </c>
      <c r="O40" s="36">
        <v>0</v>
      </c>
      <c r="P40" s="36">
        <v>0</v>
      </c>
      <c r="Q40" s="36">
        <v>0</v>
      </c>
      <c r="R40" s="36">
        <v>0</v>
      </c>
      <c r="S40" s="36">
        <v>0</v>
      </c>
      <c r="T40" s="36">
        <v>0</v>
      </c>
      <c r="U40" s="36">
        <v>0</v>
      </c>
      <c r="V40" s="36">
        <v>0</v>
      </c>
      <c r="W40" s="36">
        <v>0</v>
      </c>
      <c r="X40" s="36">
        <v>0</v>
      </c>
      <c r="Y40" s="36">
        <v>0</v>
      </c>
      <c r="Z40" s="36">
        <v>0</v>
      </c>
      <c r="AA40" s="36">
        <v>0</v>
      </c>
      <c r="AB40" s="36">
        <v>0</v>
      </c>
      <c r="AC40" s="36">
        <v>1.0374363788753505E-2</v>
      </c>
      <c r="AG40" s="31"/>
      <c r="AP40" s="34"/>
    </row>
    <row r="41" spans="1:43" ht="14.4" hidden="1" outlineLevel="1" x14ac:dyDescent="0.3">
      <c r="A41" s="26" t="s">
        <v>95</v>
      </c>
      <c r="B41" s="36">
        <v>1.3467003264347046E-2</v>
      </c>
      <c r="C41" s="36">
        <v>3.1977023236788391E-3</v>
      </c>
      <c r="D41" s="36">
        <v>6.0391388993391122E-3</v>
      </c>
      <c r="E41" s="36">
        <v>6.9080797481648835E-3</v>
      </c>
      <c r="F41" s="36">
        <v>6.3661766369880841E-3</v>
      </c>
      <c r="G41" s="36">
        <v>4.7396773572314804E-4</v>
      </c>
      <c r="H41" s="36">
        <v>1.0706931149985917E-2</v>
      </c>
      <c r="I41" s="36">
        <v>2.116265940003856E-3</v>
      </c>
      <c r="J41" s="36">
        <v>0</v>
      </c>
      <c r="K41" s="36">
        <v>0</v>
      </c>
      <c r="L41" s="36">
        <v>0</v>
      </c>
      <c r="M41" s="36">
        <v>0</v>
      </c>
      <c r="N41" s="36">
        <v>0</v>
      </c>
      <c r="O41" s="36">
        <v>0</v>
      </c>
      <c r="P41" s="36">
        <v>0</v>
      </c>
      <c r="Q41" s="36">
        <v>0</v>
      </c>
      <c r="R41" s="36">
        <v>3.1597849048209875E-5</v>
      </c>
      <c r="S41" s="36">
        <v>7.8994622620524673E-5</v>
      </c>
      <c r="T41" s="36">
        <v>0</v>
      </c>
      <c r="U41" s="36">
        <v>0</v>
      </c>
      <c r="V41" s="36">
        <v>0</v>
      </c>
      <c r="W41" s="36">
        <v>0</v>
      </c>
      <c r="X41" s="36">
        <v>0</v>
      </c>
      <c r="Y41" s="36">
        <v>0</v>
      </c>
      <c r="Z41" s="36">
        <v>0</v>
      </c>
      <c r="AA41" s="36">
        <v>0</v>
      </c>
      <c r="AB41" s="36">
        <v>0</v>
      </c>
      <c r="AC41" s="36">
        <v>4.9385858169899613E-2</v>
      </c>
      <c r="AG41" s="31"/>
      <c r="AP41" s="34"/>
    </row>
    <row r="42" spans="1:43" ht="14.4" hidden="1" outlineLevel="1" x14ac:dyDescent="0.3">
      <c r="A42" s="26" t="s">
        <v>96</v>
      </c>
      <c r="B42" s="36">
        <v>1.7128996482478023E-2</v>
      </c>
      <c r="C42" s="36">
        <v>0</v>
      </c>
      <c r="D42" s="36">
        <v>6.8201982304995487E-3</v>
      </c>
      <c r="E42" s="36">
        <v>9.3806114361873053E-4</v>
      </c>
      <c r="F42" s="36">
        <v>1.485098905265864E-3</v>
      </c>
      <c r="G42" s="36">
        <v>0</v>
      </c>
      <c r="H42" s="36">
        <v>2.1036268003845726E-2</v>
      </c>
      <c r="I42" s="36">
        <v>3.5152607066133482E-3</v>
      </c>
      <c r="J42" s="36">
        <v>0</v>
      </c>
      <c r="K42" s="36">
        <v>0</v>
      </c>
      <c r="L42" s="36">
        <v>0</v>
      </c>
      <c r="M42" s="36">
        <v>0</v>
      </c>
      <c r="N42" s="36">
        <v>0</v>
      </c>
      <c r="O42" s="36">
        <v>0</v>
      </c>
      <c r="P42" s="36">
        <v>0</v>
      </c>
      <c r="Q42" s="36">
        <v>0</v>
      </c>
      <c r="R42" s="36">
        <v>0</v>
      </c>
      <c r="S42" s="36">
        <v>0</v>
      </c>
      <c r="T42" s="36">
        <v>0</v>
      </c>
      <c r="U42" s="36">
        <v>0</v>
      </c>
      <c r="V42" s="36">
        <v>0</v>
      </c>
      <c r="W42" s="36">
        <v>0</v>
      </c>
      <c r="X42" s="36">
        <v>0</v>
      </c>
      <c r="Y42" s="36">
        <v>0</v>
      </c>
      <c r="Z42" s="36">
        <v>0</v>
      </c>
      <c r="AA42" s="36">
        <v>0</v>
      </c>
      <c r="AB42" s="36">
        <v>0</v>
      </c>
      <c r="AC42" s="36">
        <v>5.0923883472321241E-2</v>
      </c>
      <c r="AG42" s="31"/>
      <c r="AP42" s="34"/>
    </row>
    <row r="43" spans="1:43" ht="14.4" hidden="1" outlineLevel="1" x14ac:dyDescent="0.3">
      <c r="A43" s="26" t="s">
        <v>97</v>
      </c>
      <c r="B43" s="36">
        <v>4.5512751822815297E-3</v>
      </c>
      <c r="C43" s="36">
        <v>9.3569130494011471E-4</v>
      </c>
      <c r="D43" s="36">
        <v>1.5364454099692048E-3</v>
      </c>
      <c r="E43" s="36">
        <v>1.4614005184797065E-3</v>
      </c>
      <c r="F43" s="36">
        <v>2.0582048923777703E-3</v>
      </c>
      <c r="G43" s="36">
        <v>2.3698386786157402E-4</v>
      </c>
      <c r="H43" s="36">
        <v>2.4899105049989378E-3</v>
      </c>
      <c r="I43" s="36">
        <v>3.9497311310262336E-4</v>
      </c>
      <c r="J43" s="36">
        <v>0</v>
      </c>
      <c r="K43" s="36">
        <v>0</v>
      </c>
      <c r="L43" s="36">
        <v>0</v>
      </c>
      <c r="M43" s="36">
        <v>0</v>
      </c>
      <c r="N43" s="36">
        <v>0</v>
      </c>
      <c r="O43" s="36">
        <v>0</v>
      </c>
      <c r="P43" s="36">
        <v>0</v>
      </c>
      <c r="Q43" s="36">
        <v>0</v>
      </c>
      <c r="R43" s="36">
        <v>0</v>
      </c>
      <c r="S43" s="36">
        <v>0</v>
      </c>
      <c r="T43" s="36">
        <v>0</v>
      </c>
      <c r="U43" s="36">
        <v>0</v>
      </c>
      <c r="V43" s="36">
        <v>0</v>
      </c>
      <c r="W43" s="36">
        <v>0</v>
      </c>
      <c r="X43" s="36">
        <v>0</v>
      </c>
      <c r="Y43" s="36">
        <v>0</v>
      </c>
      <c r="Z43" s="36">
        <v>0</v>
      </c>
      <c r="AA43" s="36">
        <v>0</v>
      </c>
      <c r="AB43" s="36">
        <v>0</v>
      </c>
      <c r="AC43" s="36">
        <v>1.3664884794011463E-2</v>
      </c>
      <c r="AG43" s="31"/>
      <c r="AP43" s="34"/>
    </row>
    <row r="44" spans="1:43" ht="14.4" hidden="1" outlineLevel="1" x14ac:dyDescent="0.3">
      <c r="A44" s="26" t="s">
        <v>98</v>
      </c>
      <c r="B44" s="36">
        <v>4.7396773572314804E-4</v>
      </c>
      <c r="C44" s="36">
        <v>1.1849193393078701E-4</v>
      </c>
      <c r="D44" s="36">
        <v>2.7648117917183636E-4</v>
      </c>
      <c r="E44" s="36">
        <v>6.3195698096419738E-4</v>
      </c>
      <c r="F44" s="36">
        <v>1.1849193393078701E-4</v>
      </c>
      <c r="G44" s="36">
        <v>0</v>
      </c>
      <c r="H44" s="36">
        <v>1.1612209525217127E-3</v>
      </c>
      <c r="I44" s="36">
        <v>0</v>
      </c>
      <c r="J44" s="36">
        <v>0</v>
      </c>
      <c r="K44" s="36">
        <v>0</v>
      </c>
      <c r="L44" s="36">
        <v>0</v>
      </c>
      <c r="M44" s="36">
        <v>0</v>
      </c>
      <c r="N44" s="36">
        <v>0</v>
      </c>
      <c r="O44" s="36">
        <v>0</v>
      </c>
      <c r="P44" s="36">
        <v>0</v>
      </c>
      <c r="Q44" s="36">
        <v>0</v>
      </c>
      <c r="R44" s="36">
        <v>0</v>
      </c>
      <c r="S44" s="36">
        <v>0</v>
      </c>
      <c r="T44" s="36">
        <v>0</v>
      </c>
      <c r="U44" s="36">
        <v>0</v>
      </c>
      <c r="V44" s="36">
        <v>0</v>
      </c>
      <c r="W44" s="36">
        <v>4.1077203762672834E-4</v>
      </c>
      <c r="X44" s="36">
        <v>0</v>
      </c>
      <c r="Y44" s="36">
        <v>0</v>
      </c>
      <c r="Z44" s="36">
        <v>7.8994622620524673E-5</v>
      </c>
      <c r="AA44" s="36">
        <v>2.9622983482696755E-4</v>
      </c>
      <c r="AB44" s="36">
        <v>0</v>
      </c>
      <c r="AC44" s="36">
        <v>3.5666072113166897E-3</v>
      </c>
      <c r="AG44" s="31"/>
      <c r="AP44" s="34"/>
    </row>
    <row r="45" spans="1:43" ht="14.4" hidden="1" outlineLevel="1" x14ac:dyDescent="0.3">
      <c r="A45" s="26" t="s">
        <v>99</v>
      </c>
      <c r="B45" s="36">
        <v>2.5704850200718729E-3</v>
      </c>
      <c r="C45" s="36">
        <v>8.7170566061748982E-4</v>
      </c>
      <c r="D45" s="36">
        <v>2.2529266371373638E-3</v>
      </c>
      <c r="E45" s="36">
        <v>2.11231620887283E-3</v>
      </c>
      <c r="F45" s="36">
        <v>1.5277560014809472E-3</v>
      </c>
      <c r="G45" s="36">
        <v>4.1472176875775456E-4</v>
      </c>
      <c r="H45" s="36">
        <v>1.8480791962071745E-3</v>
      </c>
      <c r="I45" s="36">
        <v>7.3070025923985325E-4</v>
      </c>
      <c r="J45" s="36">
        <v>7.8994622620524673E-5</v>
      </c>
      <c r="K45" s="36">
        <v>0</v>
      </c>
      <c r="L45" s="36">
        <v>9.479354714462961E-5</v>
      </c>
      <c r="M45" s="36">
        <v>0</v>
      </c>
      <c r="N45" s="36">
        <v>0</v>
      </c>
      <c r="O45" s="36">
        <v>0</v>
      </c>
      <c r="P45" s="36">
        <v>6.7935375453651234E-5</v>
      </c>
      <c r="Q45" s="36">
        <v>0</v>
      </c>
      <c r="R45" s="36">
        <v>0</v>
      </c>
      <c r="S45" s="36">
        <v>3.9497311310262336E-5</v>
      </c>
      <c r="T45" s="36">
        <v>0</v>
      </c>
      <c r="U45" s="36">
        <v>0</v>
      </c>
      <c r="V45" s="36">
        <v>0</v>
      </c>
      <c r="W45" s="36">
        <v>0</v>
      </c>
      <c r="X45" s="36">
        <v>0</v>
      </c>
      <c r="Y45" s="36">
        <v>0</v>
      </c>
      <c r="Z45" s="36">
        <v>0</v>
      </c>
      <c r="AA45" s="36">
        <v>0</v>
      </c>
      <c r="AB45" s="36">
        <v>3.9497311310262336E-5</v>
      </c>
      <c r="AC45" s="36">
        <v>1.2649408920224616E-2</v>
      </c>
      <c r="AG45" s="31"/>
      <c r="AP45" s="34"/>
    </row>
    <row r="46" spans="1:43" ht="14.4" hidden="1" outlineLevel="1" x14ac:dyDescent="0.3">
      <c r="A46" s="26" t="s">
        <v>100</v>
      </c>
      <c r="B46" s="36">
        <v>8.689408488257714E-4</v>
      </c>
      <c r="C46" s="36">
        <v>7.8994622620524673E-5</v>
      </c>
      <c r="D46" s="36">
        <v>1.9748655655131169E-3</v>
      </c>
      <c r="E46" s="36">
        <v>0</v>
      </c>
      <c r="F46" s="36">
        <v>1.5798924524104935E-4</v>
      </c>
      <c r="G46" s="36">
        <v>2.3698386786157402E-4</v>
      </c>
      <c r="H46" s="36">
        <v>1.5751527750532623E-3</v>
      </c>
      <c r="I46" s="36">
        <v>1.7852784712238578E-3</v>
      </c>
      <c r="J46" s="36">
        <v>0</v>
      </c>
      <c r="K46" s="36">
        <v>7.8994622620524673E-5</v>
      </c>
      <c r="L46" s="36">
        <v>3.1597849048209869E-4</v>
      </c>
      <c r="M46" s="36">
        <v>0</v>
      </c>
      <c r="N46" s="36">
        <v>0</v>
      </c>
      <c r="O46" s="36">
        <v>0</v>
      </c>
      <c r="P46" s="36">
        <v>7.8994622620524673E-5</v>
      </c>
      <c r="Q46" s="36">
        <v>0</v>
      </c>
      <c r="R46" s="36">
        <v>7.8994622620524673E-5</v>
      </c>
      <c r="S46" s="36">
        <v>7.8994622620524673E-5</v>
      </c>
      <c r="T46" s="36">
        <v>0</v>
      </c>
      <c r="U46" s="36">
        <v>0</v>
      </c>
      <c r="V46" s="36">
        <v>0</v>
      </c>
      <c r="W46" s="36">
        <v>0</v>
      </c>
      <c r="X46" s="36">
        <v>0</v>
      </c>
      <c r="Y46" s="36">
        <v>0</v>
      </c>
      <c r="Z46" s="36">
        <v>0</v>
      </c>
      <c r="AA46" s="36">
        <v>0</v>
      </c>
      <c r="AB46" s="36">
        <v>0</v>
      </c>
      <c r="AC46" s="36">
        <v>7.3101623773033529E-3</v>
      </c>
      <c r="AG46" s="31"/>
      <c r="AP46" s="34"/>
    </row>
    <row r="47" spans="1:43" ht="14.4" hidden="1" outlineLevel="1" x14ac:dyDescent="0.3">
      <c r="A47" s="26" t="s">
        <v>101</v>
      </c>
      <c r="B47" s="36">
        <v>2.869874639803662E-3</v>
      </c>
      <c r="C47" s="36">
        <v>9.2028735352911247E-5</v>
      </c>
      <c r="D47" s="36">
        <v>9.953322450186109E-4</v>
      </c>
      <c r="E47" s="36">
        <v>9.0843816013603379E-4</v>
      </c>
      <c r="F47" s="36">
        <v>8.689408488257714E-4</v>
      </c>
      <c r="G47" s="36">
        <v>0</v>
      </c>
      <c r="H47" s="36">
        <v>6.7342915783997288E-4</v>
      </c>
      <c r="I47" s="36">
        <v>5.924596696539351E-4</v>
      </c>
      <c r="J47" s="36">
        <v>0</v>
      </c>
      <c r="K47" s="36">
        <v>0</v>
      </c>
      <c r="L47" s="36">
        <v>0</v>
      </c>
      <c r="M47" s="36">
        <v>0</v>
      </c>
      <c r="N47" s="36">
        <v>0</v>
      </c>
      <c r="O47" s="36">
        <v>0</v>
      </c>
      <c r="P47" s="36">
        <v>0</v>
      </c>
      <c r="Q47" s="36">
        <v>0</v>
      </c>
      <c r="R47" s="36">
        <v>0</v>
      </c>
      <c r="S47" s="36">
        <v>0</v>
      </c>
      <c r="T47" s="36">
        <v>0</v>
      </c>
      <c r="U47" s="36">
        <v>0</v>
      </c>
      <c r="V47" s="36">
        <v>0</v>
      </c>
      <c r="W47" s="36">
        <v>0</v>
      </c>
      <c r="X47" s="36">
        <v>0</v>
      </c>
      <c r="Y47" s="36">
        <v>0</v>
      </c>
      <c r="Z47" s="36">
        <v>0</v>
      </c>
      <c r="AA47" s="36">
        <v>0</v>
      </c>
      <c r="AB47" s="36">
        <v>0</v>
      </c>
      <c r="AC47" s="36">
        <v>7.0005034566308971E-3</v>
      </c>
      <c r="AG47" s="31"/>
      <c r="AP47" s="34"/>
    </row>
    <row r="48" spans="1:43" ht="14.4" hidden="1" outlineLevel="1" x14ac:dyDescent="0.3">
      <c r="A48" s="26" t="s">
        <v>102</v>
      </c>
      <c r="B48" s="36">
        <v>2.2513467446849534E-3</v>
      </c>
      <c r="C48" s="36">
        <v>4.344704244128857E-4</v>
      </c>
      <c r="D48" s="36">
        <v>3.7522445744749222E-4</v>
      </c>
      <c r="E48" s="36">
        <v>2.6858171690978391E-3</v>
      </c>
      <c r="F48" s="36">
        <v>1.0269300940668209E-3</v>
      </c>
      <c r="G48" s="36">
        <v>0</v>
      </c>
      <c r="H48" s="36">
        <v>1.485098905265864E-3</v>
      </c>
      <c r="I48" s="36">
        <v>7.8994622620524673E-4</v>
      </c>
      <c r="J48" s="36">
        <v>3.7917418857851844E-4</v>
      </c>
      <c r="K48" s="36">
        <v>4.7396773572314804E-4</v>
      </c>
      <c r="L48" s="36">
        <v>9.479354714462961E-5</v>
      </c>
      <c r="M48" s="36">
        <v>0</v>
      </c>
      <c r="N48" s="36">
        <v>0</v>
      </c>
      <c r="O48" s="36">
        <v>0</v>
      </c>
      <c r="P48" s="36">
        <v>0</v>
      </c>
      <c r="Q48" s="36">
        <v>0</v>
      </c>
      <c r="R48" s="36">
        <v>1.5798924524104935E-4</v>
      </c>
      <c r="S48" s="36">
        <v>0</v>
      </c>
      <c r="T48" s="36">
        <v>0</v>
      </c>
      <c r="U48" s="36">
        <v>0</v>
      </c>
      <c r="V48" s="36">
        <v>0</v>
      </c>
      <c r="W48" s="36">
        <v>0</v>
      </c>
      <c r="X48" s="36">
        <v>0</v>
      </c>
      <c r="Y48" s="36">
        <v>0</v>
      </c>
      <c r="Z48" s="36">
        <v>0</v>
      </c>
      <c r="AA48" s="36">
        <v>0</v>
      </c>
      <c r="AB48" s="36">
        <v>0</v>
      </c>
      <c r="AC48" s="36">
        <v>1.0154758737868448E-2</v>
      </c>
      <c r="AG48" s="31"/>
      <c r="AP48" s="34"/>
    </row>
    <row r="49" spans="1:43" ht="14.4" hidden="1" outlineLevel="1" x14ac:dyDescent="0.3">
      <c r="A49" s="26" t="s">
        <v>103</v>
      </c>
      <c r="B49" s="36">
        <v>4.9371639137827923E-4</v>
      </c>
      <c r="C49" s="36">
        <v>0</v>
      </c>
      <c r="D49" s="36">
        <v>1.0447038841564388E-2</v>
      </c>
      <c r="E49" s="36">
        <v>0</v>
      </c>
      <c r="F49" s="36">
        <v>0</v>
      </c>
      <c r="G49" s="36">
        <v>0</v>
      </c>
      <c r="H49" s="36">
        <v>5.924596696539351E-4</v>
      </c>
      <c r="I49" s="36">
        <v>0</v>
      </c>
      <c r="J49" s="36">
        <v>0</v>
      </c>
      <c r="K49" s="36">
        <v>0</v>
      </c>
      <c r="L49" s="36">
        <v>0</v>
      </c>
      <c r="M49" s="36">
        <v>0</v>
      </c>
      <c r="N49" s="36">
        <v>0</v>
      </c>
      <c r="O49" s="36">
        <v>0</v>
      </c>
      <c r="P49" s="36">
        <v>0</v>
      </c>
      <c r="Q49" s="36">
        <v>0</v>
      </c>
      <c r="R49" s="36">
        <v>0</v>
      </c>
      <c r="S49" s="36">
        <v>0</v>
      </c>
      <c r="T49" s="36">
        <v>0</v>
      </c>
      <c r="U49" s="36">
        <v>0</v>
      </c>
      <c r="V49" s="36">
        <v>0</v>
      </c>
      <c r="W49" s="36">
        <v>0</v>
      </c>
      <c r="X49" s="36">
        <v>0</v>
      </c>
      <c r="Y49" s="36">
        <v>0</v>
      </c>
      <c r="Z49" s="36">
        <v>0</v>
      </c>
      <c r="AA49" s="36">
        <v>0</v>
      </c>
      <c r="AB49" s="36">
        <v>0</v>
      </c>
      <c r="AC49" s="36">
        <v>1.1533214902596603E-2</v>
      </c>
      <c r="AG49" s="31"/>
      <c r="AP49" s="34"/>
    </row>
    <row r="50" spans="1:43" ht="14.4" hidden="1" outlineLevel="1" x14ac:dyDescent="0.3">
      <c r="A50" s="26" t="s">
        <v>104</v>
      </c>
      <c r="B50" s="36">
        <v>4.9474332147234606E-3</v>
      </c>
      <c r="C50" s="36">
        <v>7.8994622620524673E-5</v>
      </c>
      <c r="D50" s="36">
        <v>6.0683669097087063E-3</v>
      </c>
      <c r="E50" s="36">
        <v>2.3698386786157402E-4</v>
      </c>
      <c r="F50" s="36">
        <v>8.8157998844505536E-4</v>
      </c>
      <c r="G50" s="36">
        <v>0</v>
      </c>
      <c r="H50" s="36">
        <v>0</v>
      </c>
      <c r="I50" s="36">
        <v>2.1423341654686289E-3</v>
      </c>
      <c r="J50" s="36">
        <v>2.9385999614835174E-3</v>
      </c>
      <c r="K50" s="36">
        <v>2.9385999614835179E-4</v>
      </c>
      <c r="L50" s="36">
        <v>2.5594257729049996E-4</v>
      </c>
      <c r="M50" s="36">
        <v>1.7457811599135952E-4</v>
      </c>
      <c r="N50" s="36">
        <v>7.3464999037087958E-4</v>
      </c>
      <c r="O50" s="36">
        <v>5.3321370268854162E-4</v>
      </c>
      <c r="P50" s="36">
        <v>1.7860684174500633E-3</v>
      </c>
      <c r="Q50" s="36">
        <v>4.1867149988878083E-4</v>
      </c>
      <c r="R50" s="36">
        <v>5.7271101399880391E-4</v>
      </c>
      <c r="S50" s="36">
        <v>0</v>
      </c>
      <c r="T50" s="36">
        <v>0</v>
      </c>
      <c r="U50" s="36">
        <v>7.4175950640672681E-4</v>
      </c>
      <c r="V50" s="36">
        <v>0</v>
      </c>
      <c r="W50" s="36">
        <v>0</v>
      </c>
      <c r="X50" s="36">
        <v>0</v>
      </c>
      <c r="Y50" s="36">
        <v>0</v>
      </c>
      <c r="Z50" s="36">
        <v>0</v>
      </c>
      <c r="AA50" s="36">
        <v>0</v>
      </c>
      <c r="AB50" s="36">
        <v>2.3698386786157402E-4</v>
      </c>
      <c r="AC50" s="36">
        <v>2.3042731418407052E-2</v>
      </c>
      <c r="AG50" s="31"/>
      <c r="AP50" s="34"/>
    </row>
    <row r="51" spans="1:43" ht="14.4" hidden="1" outlineLevel="1" x14ac:dyDescent="0.3">
      <c r="A51" s="27" t="s">
        <v>42</v>
      </c>
      <c r="B51" s="40">
        <v>0.28301799340972417</v>
      </c>
      <c r="C51" s="40">
        <v>5.4315126571151492E-2</v>
      </c>
      <c r="D51" s="40">
        <v>0.14008045030311808</v>
      </c>
      <c r="E51" s="40">
        <v>0.10256451148721935</v>
      </c>
      <c r="F51" s="40">
        <v>9.7422224870031923E-2</v>
      </c>
      <c r="G51" s="40">
        <v>2.7202193272490773E-2</v>
      </c>
      <c r="H51" s="40">
        <v>0.21366091486861413</v>
      </c>
      <c r="I51" s="40">
        <v>4.8661892202238155E-2</v>
      </c>
      <c r="J51" s="40">
        <v>1.2356931329972124E-2</v>
      </c>
      <c r="K51" s="40">
        <v>2.7422983242715144E-3</v>
      </c>
      <c r="L51" s="40">
        <v>2.7551349504473491E-3</v>
      </c>
      <c r="M51" s="40">
        <v>7.0384208754887493E-4</v>
      </c>
      <c r="N51" s="40">
        <v>2.2558889354856336E-3</v>
      </c>
      <c r="O51" s="40">
        <v>5.7271101399880391E-4</v>
      </c>
      <c r="P51" s="40">
        <v>5.042858718849054E-3</v>
      </c>
      <c r="Q51" s="40">
        <v>9.3213654692219121E-4</v>
      </c>
      <c r="R51" s="40">
        <v>1.6707362684240969E-3</v>
      </c>
      <c r="S51" s="40">
        <v>8.8473977334987638E-4</v>
      </c>
      <c r="T51" s="40">
        <v>1.5798924524104935E-4</v>
      </c>
      <c r="U51" s="40">
        <v>8.681509025995662E-4</v>
      </c>
      <c r="V51" s="40">
        <v>2.2908440559952158E-4</v>
      </c>
      <c r="W51" s="40">
        <v>4.1077203762672834E-4</v>
      </c>
      <c r="X51" s="40">
        <v>1.1849193393078701E-4</v>
      </c>
      <c r="Y51" s="40">
        <v>1.1849193393078701E-4</v>
      </c>
      <c r="Z51" s="40">
        <v>7.8994622620524673E-5</v>
      </c>
      <c r="AA51" s="40">
        <v>2.9622983482696755E-4</v>
      </c>
      <c r="AB51" s="40">
        <v>8.7921014976643955E-4</v>
      </c>
      <c r="AC51" s="40">
        <v>1</v>
      </c>
      <c r="AG51" s="31"/>
      <c r="AP51" s="34"/>
    </row>
    <row r="52" spans="1:43" ht="14.4" hidden="1" outlineLevel="1" x14ac:dyDescent="0.3">
      <c r="A52" s="31"/>
      <c r="B52" s="31"/>
      <c r="C52" s="31"/>
      <c r="AG52" s="31"/>
      <c r="AP52" s="34"/>
    </row>
    <row r="53" spans="1:43" ht="14.4" hidden="1" outlineLevel="1" x14ac:dyDescent="0.3">
      <c r="A53" s="31"/>
      <c r="B53" s="31"/>
      <c r="C53" s="31"/>
      <c r="AG53" s="31"/>
      <c r="AP53" s="34"/>
    </row>
    <row r="54" spans="1:43" s="45" customFormat="1" ht="40.5" customHeight="1" collapsed="1" thickBot="1" x14ac:dyDescent="0.3">
      <c r="A54" s="55" t="s">
        <v>59</v>
      </c>
      <c r="B54" s="56" t="s">
        <v>6</v>
      </c>
      <c r="C54" s="56" t="s">
        <v>9</v>
      </c>
      <c r="D54" s="56" t="s">
        <v>7</v>
      </c>
      <c r="E54" s="56" t="s">
        <v>8</v>
      </c>
      <c r="F54" s="56" t="s">
        <v>40</v>
      </c>
      <c r="G54" s="56" t="s">
        <v>10</v>
      </c>
      <c r="H54" s="78" t="s">
        <v>41</v>
      </c>
      <c r="I54" s="55" t="s">
        <v>11</v>
      </c>
      <c r="J54" s="56" t="s">
        <v>12</v>
      </c>
      <c r="K54" s="56" t="s">
        <v>16</v>
      </c>
      <c r="L54" s="56" t="s">
        <v>19</v>
      </c>
      <c r="M54" s="56" t="s">
        <v>46</v>
      </c>
      <c r="N54" s="56" t="s">
        <v>15</v>
      </c>
      <c r="O54" s="56" t="s">
        <v>23</v>
      </c>
      <c r="P54" s="78" t="s">
        <v>14</v>
      </c>
      <c r="Q54" s="55" t="s">
        <v>21</v>
      </c>
      <c r="R54" s="56" t="s">
        <v>13</v>
      </c>
      <c r="S54" s="56" t="s">
        <v>18</v>
      </c>
      <c r="T54" s="56" t="s">
        <v>47</v>
      </c>
      <c r="U54" s="56" t="s">
        <v>60</v>
      </c>
      <c r="V54" s="56" t="s">
        <v>27</v>
      </c>
      <c r="W54" s="56" t="s">
        <v>61</v>
      </c>
      <c r="X54" s="78" t="s">
        <v>48</v>
      </c>
      <c r="Y54" s="55" t="s">
        <v>25</v>
      </c>
      <c r="Z54" s="56" t="s">
        <v>62</v>
      </c>
      <c r="AA54" s="56" t="s">
        <v>24</v>
      </c>
      <c r="AB54" s="56" t="s">
        <v>44</v>
      </c>
      <c r="AC54" s="56" t="s">
        <v>42</v>
      </c>
      <c r="AD54" s="41"/>
      <c r="AE54" s="41"/>
      <c r="AF54" s="41"/>
      <c r="AG54" s="42"/>
      <c r="AH54" s="41"/>
      <c r="AI54" s="41"/>
      <c r="AJ54" s="41"/>
      <c r="AK54" s="41"/>
      <c r="AL54" s="41"/>
      <c r="AM54" s="41"/>
      <c r="AN54" s="41"/>
      <c r="AO54" s="41"/>
      <c r="AP54" s="43"/>
      <c r="AQ54" s="44"/>
    </row>
    <row r="55" spans="1:43" ht="15" thickTop="1" x14ac:dyDescent="0.3">
      <c r="A55" s="64" t="s">
        <v>63</v>
      </c>
      <c r="B55" s="81">
        <f>B9*$A$4</f>
        <v>350226.60911922716</v>
      </c>
      <c r="C55" s="81">
        <f t="shared" ref="C55:AB55" si="0">C9*$A$4</f>
        <v>151260.87825934615</v>
      </c>
      <c r="D55" s="81">
        <f t="shared" si="0"/>
        <v>490082.63873773505</v>
      </c>
      <c r="E55" s="81">
        <f t="shared" si="0"/>
        <v>310472.56528544816</v>
      </c>
      <c r="F55" s="81">
        <f t="shared" si="0"/>
        <v>241065.91498548965</v>
      </c>
      <c r="G55" s="81">
        <f t="shared" si="0"/>
        <v>52136.450929546285</v>
      </c>
      <c r="H55" s="81">
        <f t="shared" si="0"/>
        <v>180913.48472552563</v>
      </c>
      <c r="I55" s="81">
        <f t="shared" si="0"/>
        <v>325852.81830966432</v>
      </c>
      <c r="J55" s="81">
        <f t="shared" si="0"/>
        <v>13034.112732386571</v>
      </c>
      <c r="K55" s="81">
        <f t="shared" si="0"/>
        <v>0</v>
      </c>
      <c r="L55" s="81">
        <f t="shared" si="0"/>
        <v>6517.0563661932856</v>
      </c>
      <c r="M55" s="81">
        <f t="shared" si="0"/>
        <v>0</v>
      </c>
      <c r="N55" s="81">
        <f t="shared" si="0"/>
        <v>6517.0563661932856</v>
      </c>
      <c r="O55" s="81">
        <f t="shared" si="0"/>
        <v>0</v>
      </c>
      <c r="P55" s="81">
        <f t="shared" si="0"/>
        <v>0</v>
      </c>
      <c r="Q55" s="81">
        <f t="shared" si="0"/>
        <v>0</v>
      </c>
      <c r="R55" s="81">
        <f t="shared" si="0"/>
        <v>6517.0563661932856</v>
      </c>
      <c r="S55" s="81">
        <f t="shared" si="0"/>
        <v>0</v>
      </c>
      <c r="T55" s="81">
        <f t="shared" si="0"/>
        <v>0</v>
      </c>
      <c r="U55" s="81">
        <f t="shared" si="0"/>
        <v>0</v>
      </c>
      <c r="V55" s="81">
        <f t="shared" si="0"/>
        <v>0</v>
      </c>
      <c r="W55" s="81">
        <f t="shared" si="0"/>
        <v>0</v>
      </c>
      <c r="X55" s="81">
        <f t="shared" si="0"/>
        <v>0</v>
      </c>
      <c r="Y55" s="81">
        <f t="shared" si="0"/>
        <v>0</v>
      </c>
      <c r="Z55" s="81">
        <f t="shared" si="0"/>
        <v>0</v>
      </c>
      <c r="AA55" s="81">
        <f t="shared" si="0"/>
        <v>0</v>
      </c>
      <c r="AB55" s="81">
        <f t="shared" si="0"/>
        <v>0</v>
      </c>
      <c r="AC55" s="81">
        <f>SUM(B55:AB55)</f>
        <v>2134596.6421829485</v>
      </c>
      <c r="AG55" s="31"/>
      <c r="AP55" s="34"/>
    </row>
    <row r="56" spans="1:43" ht="14.4" x14ac:dyDescent="0.3">
      <c r="A56" s="63" t="s">
        <v>64</v>
      </c>
      <c r="B56" s="80">
        <f t="shared" ref="B56:AB65" si="1">B10*$A$4</f>
        <v>267036.38460476988</v>
      </c>
      <c r="C56" s="80">
        <f t="shared" si="1"/>
        <v>109975.3261795117</v>
      </c>
      <c r="D56" s="80">
        <f t="shared" si="1"/>
        <v>2647717.0751751773</v>
      </c>
      <c r="E56" s="80">
        <f t="shared" si="1"/>
        <v>0</v>
      </c>
      <c r="F56" s="80">
        <f t="shared" si="1"/>
        <v>471020.24886661978</v>
      </c>
      <c r="G56" s="80">
        <f t="shared" si="1"/>
        <v>1453303.5696611027</v>
      </c>
      <c r="H56" s="80">
        <f t="shared" si="1"/>
        <v>205776.05476255302</v>
      </c>
      <c r="I56" s="80">
        <f t="shared" si="1"/>
        <v>149484.9803995585</v>
      </c>
      <c r="J56" s="80">
        <f t="shared" si="1"/>
        <v>32585.281830966429</v>
      </c>
      <c r="K56" s="80">
        <f t="shared" si="1"/>
        <v>0</v>
      </c>
      <c r="L56" s="80">
        <f t="shared" si="1"/>
        <v>30467.238511953608</v>
      </c>
      <c r="M56" s="80">
        <f t="shared" si="1"/>
        <v>0</v>
      </c>
      <c r="N56" s="80">
        <f t="shared" si="1"/>
        <v>0</v>
      </c>
      <c r="O56" s="80">
        <f t="shared" si="1"/>
        <v>0</v>
      </c>
      <c r="P56" s="80">
        <f t="shared" si="1"/>
        <v>0</v>
      </c>
      <c r="Q56" s="80">
        <f t="shared" si="1"/>
        <v>0</v>
      </c>
      <c r="R56" s="80">
        <f t="shared" si="1"/>
        <v>0</v>
      </c>
      <c r="S56" s="80">
        <f t="shared" si="1"/>
        <v>0</v>
      </c>
      <c r="T56" s="80">
        <f t="shared" si="1"/>
        <v>0</v>
      </c>
      <c r="U56" s="80">
        <f t="shared" si="1"/>
        <v>0</v>
      </c>
      <c r="V56" s="80">
        <f t="shared" si="1"/>
        <v>0</v>
      </c>
      <c r="W56" s="80">
        <f t="shared" si="1"/>
        <v>0</v>
      </c>
      <c r="X56" s="80">
        <f t="shared" si="1"/>
        <v>0</v>
      </c>
      <c r="Y56" s="80">
        <f t="shared" si="1"/>
        <v>0</v>
      </c>
      <c r="Z56" s="80">
        <f t="shared" si="1"/>
        <v>0</v>
      </c>
      <c r="AA56" s="80">
        <f t="shared" si="1"/>
        <v>0</v>
      </c>
      <c r="AB56" s="80">
        <f t="shared" si="1"/>
        <v>0</v>
      </c>
      <c r="AC56" s="80">
        <f t="shared" ref="AC56:AC66" si="2">SUM(B56:AB56)</f>
        <v>5367366.1599922124</v>
      </c>
      <c r="AG56" s="31"/>
      <c r="AP56" s="34"/>
    </row>
    <row r="57" spans="1:43" ht="14.4" x14ac:dyDescent="0.3">
      <c r="A57" s="64" t="s">
        <v>65</v>
      </c>
      <c r="B57" s="81">
        <f t="shared" si="1"/>
        <v>537331.29739263642</v>
      </c>
      <c r="C57" s="81">
        <f t="shared" si="1"/>
        <v>49399.287255745105</v>
      </c>
      <c r="D57" s="81">
        <f t="shared" si="1"/>
        <v>123824.07095767243</v>
      </c>
      <c r="E57" s="81">
        <f t="shared" si="1"/>
        <v>84721.732760512721</v>
      </c>
      <c r="F57" s="81">
        <f t="shared" si="1"/>
        <v>114048.48640838251</v>
      </c>
      <c r="G57" s="81">
        <f t="shared" si="1"/>
        <v>0</v>
      </c>
      <c r="H57" s="81">
        <f t="shared" si="1"/>
        <v>440683.35148199007</v>
      </c>
      <c r="I57" s="81">
        <f t="shared" si="1"/>
        <v>39102.338197159712</v>
      </c>
      <c r="J57" s="81">
        <f t="shared" si="1"/>
        <v>6517.0563661932856</v>
      </c>
      <c r="K57" s="81">
        <f t="shared" si="1"/>
        <v>0</v>
      </c>
      <c r="L57" s="81">
        <f t="shared" si="1"/>
        <v>0</v>
      </c>
      <c r="M57" s="81">
        <f t="shared" si="1"/>
        <v>0</v>
      </c>
      <c r="N57" s="81">
        <f t="shared" si="1"/>
        <v>4887.792274644964</v>
      </c>
      <c r="O57" s="81">
        <f t="shared" si="1"/>
        <v>0</v>
      </c>
      <c r="P57" s="81">
        <f t="shared" si="1"/>
        <v>0</v>
      </c>
      <c r="Q57" s="81">
        <f t="shared" si="1"/>
        <v>0</v>
      </c>
      <c r="R57" s="81">
        <f t="shared" si="1"/>
        <v>0</v>
      </c>
      <c r="S57" s="81">
        <f t="shared" si="1"/>
        <v>0</v>
      </c>
      <c r="T57" s="81">
        <f t="shared" si="1"/>
        <v>0</v>
      </c>
      <c r="U57" s="81">
        <f t="shared" si="1"/>
        <v>0</v>
      </c>
      <c r="V57" s="81">
        <f t="shared" si="1"/>
        <v>0</v>
      </c>
      <c r="W57" s="81">
        <f t="shared" si="1"/>
        <v>0</v>
      </c>
      <c r="X57" s="81">
        <f t="shared" si="1"/>
        <v>0</v>
      </c>
      <c r="Y57" s="81">
        <f t="shared" si="1"/>
        <v>0</v>
      </c>
      <c r="Z57" s="81">
        <f t="shared" si="1"/>
        <v>0</v>
      </c>
      <c r="AA57" s="81">
        <f t="shared" si="1"/>
        <v>0</v>
      </c>
      <c r="AB57" s="81">
        <f t="shared" si="1"/>
        <v>8211.4910214035408</v>
      </c>
      <c r="AC57" s="81">
        <f t="shared" si="2"/>
        <v>1408726.9041163411</v>
      </c>
      <c r="AG57" s="31"/>
      <c r="AP57" s="34"/>
    </row>
    <row r="58" spans="1:43" ht="14.4" x14ac:dyDescent="0.3">
      <c r="A58" s="63" t="s">
        <v>66</v>
      </c>
      <c r="B58" s="80">
        <f t="shared" si="1"/>
        <v>1242313.8698055951</v>
      </c>
      <c r="C58" s="80">
        <f t="shared" si="1"/>
        <v>0</v>
      </c>
      <c r="D58" s="80">
        <f t="shared" si="1"/>
        <v>521364.50929546286</v>
      </c>
      <c r="E58" s="80">
        <f t="shared" si="1"/>
        <v>979187.71902054129</v>
      </c>
      <c r="F58" s="80">
        <f t="shared" si="1"/>
        <v>48877.922746449643</v>
      </c>
      <c r="G58" s="80">
        <f t="shared" si="1"/>
        <v>599569.18568978226</v>
      </c>
      <c r="H58" s="80">
        <f t="shared" si="1"/>
        <v>304835.31152869092</v>
      </c>
      <c r="I58" s="80">
        <f t="shared" si="1"/>
        <v>114048.48640838251</v>
      </c>
      <c r="J58" s="80">
        <f t="shared" si="1"/>
        <v>520875.73006799835</v>
      </c>
      <c r="K58" s="80">
        <f t="shared" si="1"/>
        <v>0</v>
      </c>
      <c r="L58" s="80">
        <f t="shared" si="1"/>
        <v>0</v>
      </c>
      <c r="M58" s="80">
        <f t="shared" si="1"/>
        <v>0</v>
      </c>
      <c r="N58" s="80">
        <f t="shared" si="1"/>
        <v>0</v>
      </c>
      <c r="O58" s="80">
        <f t="shared" si="1"/>
        <v>0</v>
      </c>
      <c r="P58" s="80">
        <f t="shared" si="1"/>
        <v>55394.979112642934</v>
      </c>
      <c r="Q58" s="80">
        <f t="shared" si="1"/>
        <v>0</v>
      </c>
      <c r="R58" s="80">
        <f t="shared" si="1"/>
        <v>0</v>
      </c>
      <c r="S58" s="80">
        <f t="shared" si="1"/>
        <v>0</v>
      </c>
      <c r="T58" s="80">
        <f t="shared" si="1"/>
        <v>0</v>
      </c>
      <c r="U58" s="80">
        <f t="shared" si="1"/>
        <v>0</v>
      </c>
      <c r="V58" s="80">
        <f t="shared" si="1"/>
        <v>0</v>
      </c>
      <c r="W58" s="80">
        <f t="shared" si="1"/>
        <v>0</v>
      </c>
      <c r="X58" s="80">
        <f t="shared" si="1"/>
        <v>0</v>
      </c>
      <c r="Y58" s="80">
        <f t="shared" si="1"/>
        <v>0</v>
      </c>
      <c r="Z58" s="80">
        <f t="shared" si="1"/>
        <v>0</v>
      </c>
      <c r="AA58" s="80">
        <f t="shared" si="1"/>
        <v>0</v>
      </c>
      <c r="AB58" s="80">
        <f t="shared" si="1"/>
        <v>0</v>
      </c>
      <c r="AC58" s="80">
        <f t="shared" si="2"/>
        <v>4386467.7136755465</v>
      </c>
      <c r="AG58" s="31"/>
      <c r="AP58" s="34"/>
    </row>
    <row r="59" spans="1:43" ht="14.4" x14ac:dyDescent="0.3">
      <c r="A59" s="64" t="s">
        <v>67</v>
      </c>
      <c r="B59" s="81">
        <f t="shared" si="1"/>
        <v>5326227.2416806193</v>
      </c>
      <c r="C59" s="81">
        <f t="shared" si="1"/>
        <v>0</v>
      </c>
      <c r="D59" s="81">
        <f t="shared" si="1"/>
        <v>185736.10643650865</v>
      </c>
      <c r="E59" s="81">
        <f t="shared" si="1"/>
        <v>411389.18311595113</v>
      </c>
      <c r="F59" s="81">
        <f t="shared" si="1"/>
        <v>114048.48640838251</v>
      </c>
      <c r="G59" s="81">
        <f t="shared" si="1"/>
        <v>0</v>
      </c>
      <c r="H59" s="81">
        <f t="shared" si="1"/>
        <v>5721486.7102902401</v>
      </c>
      <c r="I59" s="81">
        <f t="shared" si="1"/>
        <v>19062.38987111536</v>
      </c>
      <c r="J59" s="81">
        <f t="shared" si="1"/>
        <v>16292.640915483214</v>
      </c>
      <c r="K59" s="81">
        <f t="shared" si="1"/>
        <v>0</v>
      </c>
      <c r="L59" s="81">
        <f t="shared" si="1"/>
        <v>0</v>
      </c>
      <c r="M59" s="81">
        <f t="shared" si="1"/>
        <v>0</v>
      </c>
      <c r="N59" s="81">
        <f t="shared" si="1"/>
        <v>0</v>
      </c>
      <c r="O59" s="81">
        <f t="shared" si="1"/>
        <v>0</v>
      </c>
      <c r="P59" s="81">
        <f t="shared" si="1"/>
        <v>16292.640915483214</v>
      </c>
      <c r="Q59" s="81">
        <f t="shared" si="1"/>
        <v>0</v>
      </c>
      <c r="R59" s="81">
        <f t="shared" si="1"/>
        <v>0</v>
      </c>
      <c r="S59" s="81">
        <f t="shared" si="1"/>
        <v>0</v>
      </c>
      <c r="T59" s="81">
        <f t="shared" si="1"/>
        <v>0</v>
      </c>
      <c r="U59" s="81">
        <f t="shared" si="1"/>
        <v>0</v>
      </c>
      <c r="V59" s="81">
        <f t="shared" si="1"/>
        <v>0</v>
      </c>
      <c r="W59" s="81">
        <f t="shared" si="1"/>
        <v>0</v>
      </c>
      <c r="X59" s="81">
        <f t="shared" si="1"/>
        <v>0</v>
      </c>
      <c r="Y59" s="81">
        <f t="shared" si="1"/>
        <v>0</v>
      </c>
      <c r="Z59" s="81">
        <f t="shared" si="1"/>
        <v>0</v>
      </c>
      <c r="AA59" s="81">
        <f t="shared" si="1"/>
        <v>0</v>
      </c>
      <c r="AB59" s="81">
        <f t="shared" si="1"/>
        <v>0</v>
      </c>
      <c r="AC59" s="81">
        <f t="shared" si="2"/>
        <v>11810535.399633782</v>
      </c>
      <c r="AG59" s="31"/>
      <c r="AP59" s="34"/>
    </row>
    <row r="60" spans="1:43" ht="14.4" x14ac:dyDescent="0.3">
      <c r="A60" s="63" t="s">
        <v>68</v>
      </c>
      <c r="B60" s="80">
        <f t="shared" si="1"/>
        <v>2167051.5828865911</v>
      </c>
      <c r="C60" s="80">
        <f t="shared" si="1"/>
        <v>312818.70557727769</v>
      </c>
      <c r="D60" s="80">
        <f t="shared" si="1"/>
        <v>566983.9038588159</v>
      </c>
      <c r="E60" s="80">
        <f t="shared" si="1"/>
        <v>628244.2337010327</v>
      </c>
      <c r="F60" s="80">
        <f t="shared" si="1"/>
        <v>849824.15015160455</v>
      </c>
      <c r="G60" s="80">
        <f t="shared" si="1"/>
        <v>26068.225464773142</v>
      </c>
      <c r="H60" s="80">
        <f t="shared" si="1"/>
        <v>1030216.2703678346</v>
      </c>
      <c r="I60" s="80">
        <f t="shared" si="1"/>
        <v>13034.112732386571</v>
      </c>
      <c r="J60" s="80">
        <f t="shared" si="1"/>
        <v>0</v>
      </c>
      <c r="K60" s="80">
        <f t="shared" si="1"/>
        <v>26068.225464773142</v>
      </c>
      <c r="L60" s="80">
        <f t="shared" si="1"/>
        <v>0</v>
      </c>
      <c r="M60" s="80">
        <f t="shared" si="1"/>
        <v>0</v>
      </c>
      <c r="N60" s="80">
        <f t="shared" si="1"/>
        <v>0</v>
      </c>
      <c r="O60" s="80">
        <f t="shared" si="1"/>
        <v>0</v>
      </c>
      <c r="P60" s="80">
        <f t="shared" si="1"/>
        <v>0</v>
      </c>
      <c r="Q60" s="80">
        <f t="shared" si="1"/>
        <v>0</v>
      </c>
      <c r="R60" s="80">
        <f t="shared" si="1"/>
        <v>13034.112732386571</v>
      </c>
      <c r="S60" s="80">
        <f t="shared" si="1"/>
        <v>0</v>
      </c>
      <c r="T60" s="80">
        <f t="shared" si="1"/>
        <v>0</v>
      </c>
      <c r="U60" s="80">
        <f t="shared" si="1"/>
        <v>0</v>
      </c>
      <c r="V60" s="80">
        <f t="shared" si="1"/>
        <v>0</v>
      </c>
      <c r="W60" s="80">
        <f t="shared" si="1"/>
        <v>0</v>
      </c>
      <c r="X60" s="80">
        <f t="shared" si="1"/>
        <v>0</v>
      </c>
      <c r="Y60" s="80">
        <f t="shared" si="1"/>
        <v>0</v>
      </c>
      <c r="Z60" s="80">
        <f t="shared" si="1"/>
        <v>0</v>
      </c>
      <c r="AA60" s="80">
        <f t="shared" si="1"/>
        <v>0</v>
      </c>
      <c r="AB60" s="80">
        <f t="shared" si="1"/>
        <v>0</v>
      </c>
      <c r="AC60" s="80">
        <f t="shared" si="2"/>
        <v>5633343.5229374757</v>
      </c>
      <c r="AG60" s="31"/>
      <c r="AP60" s="34"/>
    </row>
    <row r="61" spans="1:43" ht="14.4" x14ac:dyDescent="0.3">
      <c r="A61" s="64" t="s">
        <v>69</v>
      </c>
      <c r="B61" s="81">
        <f t="shared" si="1"/>
        <v>4073811.9345074231</v>
      </c>
      <c r="C61" s="81">
        <f t="shared" si="1"/>
        <v>0</v>
      </c>
      <c r="D61" s="81">
        <f t="shared" si="1"/>
        <v>0</v>
      </c>
      <c r="E61" s="81">
        <f t="shared" si="1"/>
        <v>0</v>
      </c>
      <c r="F61" s="81">
        <f t="shared" si="1"/>
        <v>16292.640915483214</v>
      </c>
      <c r="G61" s="81">
        <f t="shared" si="1"/>
        <v>0</v>
      </c>
      <c r="H61" s="81">
        <f t="shared" si="1"/>
        <v>4376203.3498987919</v>
      </c>
      <c r="I61" s="81">
        <f t="shared" si="1"/>
        <v>6517.0563661932856</v>
      </c>
      <c r="J61" s="81">
        <f t="shared" si="1"/>
        <v>48877.922746449643</v>
      </c>
      <c r="K61" s="81">
        <f t="shared" si="1"/>
        <v>0</v>
      </c>
      <c r="L61" s="81">
        <f t="shared" si="1"/>
        <v>0</v>
      </c>
      <c r="M61" s="81">
        <f t="shared" si="1"/>
        <v>0</v>
      </c>
      <c r="N61" s="81">
        <f t="shared" si="1"/>
        <v>0</v>
      </c>
      <c r="O61" s="81">
        <f t="shared" si="1"/>
        <v>0</v>
      </c>
      <c r="P61" s="81">
        <f t="shared" si="1"/>
        <v>0</v>
      </c>
      <c r="Q61" s="81">
        <f t="shared" si="1"/>
        <v>0</v>
      </c>
      <c r="R61" s="81">
        <f t="shared" si="1"/>
        <v>0</v>
      </c>
      <c r="S61" s="81">
        <f t="shared" si="1"/>
        <v>0</v>
      </c>
      <c r="T61" s="81">
        <f t="shared" si="1"/>
        <v>0</v>
      </c>
      <c r="U61" s="81">
        <f t="shared" si="1"/>
        <v>0</v>
      </c>
      <c r="V61" s="81">
        <f t="shared" si="1"/>
        <v>0</v>
      </c>
      <c r="W61" s="81">
        <f t="shared" si="1"/>
        <v>0</v>
      </c>
      <c r="X61" s="81">
        <f t="shared" si="1"/>
        <v>0</v>
      </c>
      <c r="Y61" s="81">
        <f t="shared" si="1"/>
        <v>0</v>
      </c>
      <c r="Z61" s="81">
        <f t="shared" si="1"/>
        <v>0</v>
      </c>
      <c r="AA61" s="81">
        <f t="shared" si="1"/>
        <v>0</v>
      </c>
      <c r="AB61" s="81">
        <f t="shared" si="1"/>
        <v>0</v>
      </c>
      <c r="AC61" s="81">
        <f t="shared" si="2"/>
        <v>8521702.9044343419</v>
      </c>
      <c r="AG61" s="31"/>
      <c r="AP61" s="34"/>
    </row>
    <row r="62" spans="1:43" ht="14.4" x14ac:dyDescent="0.3">
      <c r="A62" s="63" t="s">
        <v>70</v>
      </c>
      <c r="B62" s="80">
        <f t="shared" si="1"/>
        <v>216170.75966663129</v>
      </c>
      <c r="C62" s="80">
        <f t="shared" si="1"/>
        <v>175960.52188721873</v>
      </c>
      <c r="D62" s="80">
        <f t="shared" si="1"/>
        <v>187886.73503735242</v>
      </c>
      <c r="E62" s="80">
        <f t="shared" si="1"/>
        <v>198770.21916889522</v>
      </c>
      <c r="F62" s="80">
        <f t="shared" si="1"/>
        <v>166184.93733792877</v>
      </c>
      <c r="G62" s="80">
        <f t="shared" si="1"/>
        <v>0</v>
      </c>
      <c r="H62" s="80">
        <f t="shared" si="1"/>
        <v>104272.90185909257</v>
      </c>
      <c r="I62" s="80">
        <f t="shared" si="1"/>
        <v>130341.12732386572</v>
      </c>
      <c r="J62" s="80">
        <f t="shared" si="1"/>
        <v>26068.225464773142</v>
      </c>
      <c r="K62" s="80">
        <f t="shared" si="1"/>
        <v>36104.492268710805</v>
      </c>
      <c r="L62" s="80">
        <f t="shared" si="1"/>
        <v>0</v>
      </c>
      <c r="M62" s="80">
        <f t="shared" si="1"/>
        <v>0</v>
      </c>
      <c r="N62" s="80">
        <f t="shared" si="1"/>
        <v>6517.0563661932856</v>
      </c>
      <c r="O62" s="80">
        <f t="shared" si="1"/>
        <v>0</v>
      </c>
      <c r="P62" s="80">
        <f t="shared" si="1"/>
        <v>0</v>
      </c>
      <c r="Q62" s="80">
        <f t="shared" si="1"/>
        <v>0</v>
      </c>
      <c r="R62" s="80">
        <f t="shared" si="1"/>
        <v>26068.225464773142</v>
      </c>
      <c r="S62" s="80">
        <f t="shared" si="1"/>
        <v>6517.0563661932856</v>
      </c>
      <c r="T62" s="80">
        <f t="shared" si="1"/>
        <v>0</v>
      </c>
      <c r="U62" s="80">
        <f t="shared" si="1"/>
        <v>0</v>
      </c>
      <c r="V62" s="80">
        <f t="shared" si="1"/>
        <v>0</v>
      </c>
      <c r="W62" s="80">
        <f t="shared" si="1"/>
        <v>0</v>
      </c>
      <c r="X62" s="80">
        <f t="shared" si="1"/>
        <v>0</v>
      </c>
      <c r="Y62" s="80">
        <f t="shared" si="1"/>
        <v>0</v>
      </c>
      <c r="Z62" s="80">
        <f t="shared" si="1"/>
        <v>0</v>
      </c>
      <c r="AA62" s="80">
        <f t="shared" si="1"/>
        <v>0</v>
      </c>
      <c r="AB62" s="80">
        <f t="shared" si="1"/>
        <v>0</v>
      </c>
      <c r="AC62" s="80">
        <f t="shared" si="2"/>
        <v>1280862.2582116285</v>
      </c>
      <c r="AG62" s="31"/>
      <c r="AP62" s="34"/>
    </row>
    <row r="63" spans="1:43" ht="14.4" x14ac:dyDescent="0.3">
      <c r="A63" s="64" t="s">
        <v>71</v>
      </c>
      <c r="B63" s="81">
        <f t="shared" si="1"/>
        <v>1671060.1463768408</v>
      </c>
      <c r="C63" s="81">
        <f t="shared" si="1"/>
        <v>732777.81781477295</v>
      </c>
      <c r="D63" s="81">
        <f t="shared" si="1"/>
        <v>659526.10425876046</v>
      </c>
      <c r="E63" s="81">
        <f t="shared" si="1"/>
        <v>1304627.7904270131</v>
      </c>
      <c r="F63" s="81">
        <f t="shared" si="1"/>
        <v>817890.57395725744</v>
      </c>
      <c r="G63" s="81">
        <f t="shared" si="1"/>
        <v>143375.24005625228</v>
      </c>
      <c r="H63" s="81">
        <f t="shared" si="1"/>
        <v>800815.88627783104</v>
      </c>
      <c r="I63" s="81">
        <f t="shared" si="1"/>
        <v>1094083.4227565287</v>
      </c>
      <c r="J63" s="81">
        <f t="shared" si="1"/>
        <v>247648.14191534487</v>
      </c>
      <c r="K63" s="81">
        <f t="shared" si="1"/>
        <v>31542.552812375499</v>
      </c>
      <c r="L63" s="81">
        <f t="shared" si="1"/>
        <v>65170.563661932858</v>
      </c>
      <c r="M63" s="81">
        <f t="shared" si="1"/>
        <v>0</v>
      </c>
      <c r="N63" s="81">
        <f t="shared" si="1"/>
        <v>54352.250094052004</v>
      </c>
      <c r="O63" s="81">
        <f t="shared" si="1"/>
        <v>0</v>
      </c>
      <c r="P63" s="81">
        <f t="shared" si="1"/>
        <v>0</v>
      </c>
      <c r="Q63" s="81">
        <f t="shared" si="1"/>
        <v>0</v>
      </c>
      <c r="R63" s="81">
        <f t="shared" si="1"/>
        <v>13034.112732386571</v>
      </c>
      <c r="S63" s="81">
        <f t="shared" si="1"/>
        <v>35192.104377443742</v>
      </c>
      <c r="T63" s="81">
        <f t="shared" si="1"/>
        <v>0</v>
      </c>
      <c r="U63" s="81">
        <f t="shared" si="1"/>
        <v>0</v>
      </c>
      <c r="V63" s="81">
        <f t="shared" si="1"/>
        <v>0</v>
      </c>
      <c r="W63" s="81">
        <f t="shared" si="1"/>
        <v>0</v>
      </c>
      <c r="X63" s="81">
        <f t="shared" si="1"/>
        <v>0</v>
      </c>
      <c r="Y63" s="81">
        <f t="shared" si="1"/>
        <v>0</v>
      </c>
      <c r="Z63" s="81">
        <f t="shared" si="1"/>
        <v>0</v>
      </c>
      <c r="AA63" s="81">
        <f t="shared" si="1"/>
        <v>0</v>
      </c>
      <c r="AB63" s="81">
        <f t="shared" si="1"/>
        <v>0</v>
      </c>
      <c r="AC63" s="81">
        <f t="shared" si="2"/>
        <v>7671096.7075187908</v>
      </c>
      <c r="AG63" s="31"/>
      <c r="AP63" s="34"/>
    </row>
    <row r="64" spans="1:43" ht="14.4" x14ac:dyDescent="0.3">
      <c r="A64" s="63" t="s">
        <v>72</v>
      </c>
      <c r="B64" s="80">
        <f t="shared" si="1"/>
        <v>0</v>
      </c>
      <c r="C64" s="80">
        <f t="shared" si="1"/>
        <v>0</v>
      </c>
      <c r="D64" s="80">
        <f t="shared" si="1"/>
        <v>0</v>
      </c>
      <c r="E64" s="80">
        <f t="shared" si="1"/>
        <v>0</v>
      </c>
      <c r="F64" s="80">
        <f t="shared" si="1"/>
        <v>0</v>
      </c>
      <c r="G64" s="80">
        <f t="shared" si="1"/>
        <v>0</v>
      </c>
      <c r="H64" s="80">
        <f t="shared" si="1"/>
        <v>1559205.7356117438</v>
      </c>
      <c r="I64" s="80">
        <f t="shared" si="1"/>
        <v>0</v>
      </c>
      <c r="J64" s="80">
        <f t="shared" si="1"/>
        <v>0</v>
      </c>
      <c r="K64" s="80">
        <f t="shared" si="1"/>
        <v>0</v>
      </c>
      <c r="L64" s="80">
        <f t="shared" si="1"/>
        <v>0</v>
      </c>
      <c r="M64" s="80">
        <f t="shared" si="1"/>
        <v>16292.640915483214</v>
      </c>
      <c r="N64" s="80">
        <f t="shared" si="1"/>
        <v>0</v>
      </c>
      <c r="O64" s="80">
        <f t="shared" si="1"/>
        <v>0</v>
      </c>
      <c r="P64" s="80">
        <f t="shared" si="1"/>
        <v>0</v>
      </c>
      <c r="Q64" s="80">
        <f t="shared" si="1"/>
        <v>0</v>
      </c>
      <c r="R64" s="80">
        <f t="shared" si="1"/>
        <v>0</v>
      </c>
      <c r="S64" s="80">
        <f t="shared" si="1"/>
        <v>0</v>
      </c>
      <c r="T64" s="80">
        <f t="shared" si="1"/>
        <v>0</v>
      </c>
      <c r="U64" s="80">
        <f t="shared" si="1"/>
        <v>0</v>
      </c>
      <c r="V64" s="80">
        <f t="shared" si="1"/>
        <v>0</v>
      </c>
      <c r="W64" s="80">
        <f t="shared" si="1"/>
        <v>0</v>
      </c>
      <c r="X64" s="80">
        <f t="shared" si="1"/>
        <v>0</v>
      </c>
      <c r="Y64" s="80">
        <f t="shared" si="1"/>
        <v>0</v>
      </c>
      <c r="Z64" s="80">
        <f t="shared" si="1"/>
        <v>0</v>
      </c>
      <c r="AA64" s="80">
        <f t="shared" si="1"/>
        <v>0</v>
      </c>
      <c r="AB64" s="80">
        <f t="shared" si="1"/>
        <v>0</v>
      </c>
      <c r="AC64" s="80">
        <f t="shared" si="2"/>
        <v>1575498.376527227</v>
      </c>
      <c r="AG64" s="31"/>
      <c r="AP64" s="34"/>
    </row>
    <row r="65" spans="1:43" ht="14.4" x14ac:dyDescent="0.3">
      <c r="A65" s="64" t="s">
        <v>73</v>
      </c>
      <c r="B65" s="81">
        <f t="shared" si="1"/>
        <v>0</v>
      </c>
      <c r="C65" s="81">
        <f t="shared" si="1"/>
        <v>78204.676394319424</v>
      </c>
      <c r="D65" s="81">
        <f t="shared" si="1"/>
        <v>1028261.1534579765</v>
      </c>
      <c r="E65" s="81">
        <f t="shared" si="1"/>
        <v>256772.02082801546</v>
      </c>
      <c r="F65" s="81">
        <f t="shared" si="1"/>
        <v>52136.450929546285</v>
      </c>
      <c r="G65" s="81">
        <f t="shared" si="1"/>
        <v>0</v>
      </c>
      <c r="H65" s="81">
        <f t="shared" si="1"/>
        <v>10818.313567880856</v>
      </c>
      <c r="I65" s="81">
        <f t="shared" si="1"/>
        <v>553949.79112642922</v>
      </c>
      <c r="J65" s="81">
        <f t="shared" si="1"/>
        <v>37798.926923921055</v>
      </c>
      <c r="K65" s="81">
        <f t="shared" si="1"/>
        <v>0</v>
      </c>
      <c r="L65" s="81">
        <f t="shared" si="1"/>
        <v>0</v>
      </c>
      <c r="M65" s="81">
        <f t="shared" si="1"/>
        <v>52136.450929546285</v>
      </c>
      <c r="N65" s="81">
        <f t="shared" ref="N65:AB65" si="3">N19*$A$4</f>
        <v>0</v>
      </c>
      <c r="O65" s="81">
        <f t="shared" si="3"/>
        <v>0</v>
      </c>
      <c r="P65" s="81">
        <f t="shared" si="3"/>
        <v>127447.55429727591</v>
      </c>
      <c r="Q65" s="81">
        <f t="shared" si="3"/>
        <v>0</v>
      </c>
      <c r="R65" s="81">
        <f t="shared" si="3"/>
        <v>0</v>
      </c>
      <c r="S65" s="81">
        <f t="shared" si="3"/>
        <v>0</v>
      </c>
      <c r="T65" s="81">
        <f t="shared" si="3"/>
        <v>0</v>
      </c>
      <c r="U65" s="81">
        <f t="shared" si="3"/>
        <v>6517.0563661932856</v>
      </c>
      <c r="V65" s="81">
        <f t="shared" si="3"/>
        <v>0</v>
      </c>
      <c r="W65" s="81">
        <f t="shared" si="3"/>
        <v>0</v>
      </c>
      <c r="X65" s="81">
        <f t="shared" si="3"/>
        <v>0</v>
      </c>
      <c r="Y65" s="81">
        <f t="shared" si="3"/>
        <v>0</v>
      </c>
      <c r="Z65" s="81">
        <f t="shared" si="3"/>
        <v>0</v>
      </c>
      <c r="AA65" s="81">
        <f t="shared" si="3"/>
        <v>0</v>
      </c>
      <c r="AB65" s="81">
        <f t="shared" si="3"/>
        <v>0</v>
      </c>
      <c r="AC65" s="81">
        <f t="shared" si="2"/>
        <v>2204042.3948211041</v>
      </c>
      <c r="AG65" s="31"/>
      <c r="AP65" s="34"/>
    </row>
    <row r="66" spans="1:43" ht="14.4" x14ac:dyDescent="0.3">
      <c r="A66" s="63" t="s">
        <v>74</v>
      </c>
      <c r="B66" s="80">
        <f t="shared" ref="B66:AB66" si="4">B20*$A$4</f>
        <v>904958.44700959977</v>
      </c>
      <c r="C66" s="80">
        <f t="shared" si="4"/>
        <v>430125.72016875684</v>
      </c>
      <c r="D66" s="80">
        <f t="shared" si="4"/>
        <v>521364.50929546286</v>
      </c>
      <c r="E66" s="80">
        <f t="shared" si="4"/>
        <v>1134619.5133542512</v>
      </c>
      <c r="F66" s="80">
        <f t="shared" si="4"/>
        <v>756890.92636968812</v>
      </c>
      <c r="G66" s="80">
        <f t="shared" si="4"/>
        <v>78204.676394319424</v>
      </c>
      <c r="H66" s="80">
        <f t="shared" si="4"/>
        <v>763016.95935390994</v>
      </c>
      <c r="I66" s="80">
        <f t="shared" si="4"/>
        <v>52136.450929546285</v>
      </c>
      <c r="J66" s="80">
        <f t="shared" si="4"/>
        <v>0</v>
      </c>
      <c r="K66" s="80">
        <f t="shared" si="4"/>
        <v>0</v>
      </c>
      <c r="L66" s="80">
        <f t="shared" si="4"/>
        <v>0</v>
      </c>
      <c r="M66" s="80">
        <f t="shared" si="4"/>
        <v>0</v>
      </c>
      <c r="N66" s="80">
        <f t="shared" si="4"/>
        <v>0</v>
      </c>
      <c r="O66" s="80">
        <f t="shared" si="4"/>
        <v>0</v>
      </c>
      <c r="P66" s="80">
        <f t="shared" si="4"/>
        <v>0</v>
      </c>
      <c r="Q66" s="80">
        <f t="shared" si="4"/>
        <v>0</v>
      </c>
      <c r="R66" s="80">
        <f t="shared" si="4"/>
        <v>0</v>
      </c>
      <c r="S66" s="80">
        <f t="shared" si="4"/>
        <v>0</v>
      </c>
      <c r="T66" s="80">
        <f t="shared" si="4"/>
        <v>0</v>
      </c>
      <c r="U66" s="80">
        <f t="shared" si="4"/>
        <v>0</v>
      </c>
      <c r="V66" s="80">
        <f t="shared" si="4"/>
        <v>0</v>
      </c>
      <c r="W66" s="80">
        <f t="shared" si="4"/>
        <v>0</v>
      </c>
      <c r="X66" s="80">
        <f t="shared" si="4"/>
        <v>0</v>
      </c>
      <c r="Y66" s="80">
        <f t="shared" si="4"/>
        <v>0</v>
      </c>
      <c r="Z66" s="80">
        <f t="shared" si="4"/>
        <v>0</v>
      </c>
      <c r="AA66" s="80">
        <f t="shared" si="4"/>
        <v>0</v>
      </c>
      <c r="AB66" s="80">
        <f t="shared" si="4"/>
        <v>0</v>
      </c>
      <c r="AC66" s="80">
        <f t="shared" si="2"/>
        <v>4641317.202875535</v>
      </c>
      <c r="AG66" s="31"/>
      <c r="AP66" s="34"/>
    </row>
    <row r="67" spans="1:43" ht="14.4" x14ac:dyDescent="0.3">
      <c r="A67" s="64" t="s">
        <v>75</v>
      </c>
      <c r="B67" s="81">
        <v>1706817.0623060213</v>
      </c>
      <c r="C67" s="81">
        <v>744247.8370192732</v>
      </c>
      <c r="D67" s="81">
        <v>1367278.4256273513</v>
      </c>
      <c r="E67" s="81">
        <v>956703.87455717439</v>
      </c>
      <c r="F67" s="81">
        <v>937804.41109521373</v>
      </c>
      <c r="G67" s="81">
        <v>774226.29630376224</v>
      </c>
      <c r="H67" s="81">
        <v>1858925.1578929729</v>
      </c>
      <c r="I67" s="81">
        <v>182477.57825341201</v>
      </c>
      <c r="J67" s="81">
        <v>52136.450929546285</v>
      </c>
      <c r="K67" s="81">
        <v>6517.0563661932856</v>
      </c>
      <c r="L67" s="81">
        <v>0</v>
      </c>
      <c r="M67" s="81">
        <v>0</v>
      </c>
      <c r="N67" s="81">
        <v>0</v>
      </c>
      <c r="O67" s="81">
        <v>0</v>
      </c>
      <c r="P67" s="81">
        <v>0</v>
      </c>
      <c r="Q67" s="81">
        <v>0</v>
      </c>
      <c r="R67" s="81">
        <v>0</v>
      </c>
      <c r="S67" s="81">
        <v>0</v>
      </c>
      <c r="T67" s="81">
        <v>0</v>
      </c>
      <c r="U67" s="81">
        <v>0</v>
      </c>
      <c r="V67" s="81">
        <v>0</v>
      </c>
      <c r="W67" s="81">
        <v>0</v>
      </c>
      <c r="X67" s="81">
        <v>0</v>
      </c>
      <c r="Y67" s="81">
        <v>0</v>
      </c>
      <c r="Z67" s="81">
        <v>0</v>
      </c>
      <c r="AA67" s="81">
        <v>0</v>
      </c>
      <c r="AB67" s="81">
        <v>13034.112732386571</v>
      </c>
      <c r="AC67" s="81">
        <v>8600168.2630833089</v>
      </c>
      <c r="AG67" s="31"/>
      <c r="AH67" s="37"/>
      <c r="AI67" s="37"/>
      <c r="AJ67" s="37"/>
      <c r="AK67" s="37"/>
      <c r="AL67" s="37"/>
      <c r="AM67" s="37"/>
      <c r="AN67" s="37"/>
      <c r="AO67" s="37"/>
      <c r="AP67" s="38"/>
      <c r="AQ67" s="39"/>
    </row>
    <row r="68" spans="1:43" ht="14.4" x14ac:dyDescent="0.3">
      <c r="A68" s="63" t="s">
        <v>76</v>
      </c>
      <c r="B68" s="80">
        <v>491907.4145202692</v>
      </c>
      <c r="C68" s="80">
        <v>235569.86411666661</v>
      </c>
      <c r="D68" s="80">
        <v>138662.90699146639</v>
      </c>
      <c r="E68" s="80">
        <v>370168.80159977858</v>
      </c>
      <c r="F68" s="80">
        <v>232810.97692164485</v>
      </c>
      <c r="G68" s="80">
        <v>95800.728583041302</v>
      </c>
      <c r="H68" s="80">
        <v>319075.07968882326</v>
      </c>
      <c r="I68" s="80">
        <v>119783.4960106326</v>
      </c>
      <c r="J68" s="80">
        <v>6517.0563661932856</v>
      </c>
      <c r="K68" s="80">
        <v>0</v>
      </c>
      <c r="L68" s="80">
        <v>0</v>
      </c>
      <c r="M68" s="80">
        <v>0</v>
      </c>
      <c r="N68" s="80">
        <v>6517.0563661932856</v>
      </c>
      <c r="O68" s="80">
        <v>0</v>
      </c>
      <c r="P68" s="80">
        <v>0</v>
      </c>
      <c r="Q68" s="80">
        <v>0</v>
      </c>
      <c r="R68" s="80">
        <v>0</v>
      </c>
      <c r="S68" s="80">
        <v>0</v>
      </c>
      <c r="T68" s="80">
        <v>0</v>
      </c>
      <c r="U68" s="80">
        <v>0</v>
      </c>
      <c r="V68" s="80">
        <v>3910.233819715972</v>
      </c>
      <c r="W68" s="80">
        <v>0</v>
      </c>
      <c r="X68" s="80">
        <v>0</v>
      </c>
      <c r="Y68" s="80">
        <v>0</v>
      </c>
      <c r="Z68" s="80">
        <v>0</v>
      </c>
      <c r="AA68" s="80">
        <v>0</v>
      </c>
      <c r="AB68" s="80">
        <v>0</v>
      </c>
      <c r="AC68" s="80">
        <v>2020723.6149844255</v>
      </c>
      <c r="AG68" s="31"/>
      <c r="AP68" s="34"/>
    </row>
    <row r="69" spans="1:43" ht="14.4" x14ac:dyDescent="0.3">
      <c r="A69" s="64" t="s">
        <v>77</v>
      </c>
      <c r="B69" s="81">
        <v>1876847.0629000044</v>
      </c>
      <c r="C69" s="81">
        <v>1296372.8523631683</v>
      </c>
      <c r="D69" s="81">
        <v>872112.48292398558</v>
      </c>
      <c r="E69" s="81">
        <v>837311.40192851331</v>
      </c>
      <c r="F69" s="81">
        <v>704298.28149450838</v>
      </c>
      <c r="G69" s="81">
        <v>0</v>
      </c>
      <c r="H69" s="81">
        <v>670360.71046755684</v>
      </c>
      <c r="I69" s="81">
        <v>334442.29860030697</v>
      </c>
      <c r="J69" s="81">
        <v>121738.61292049057</v>
      </c>
      <c r="K69" s="81">
        <v>45619.394563353002</v>
      </c>
      <c r="L69" s="81">
        <v>36495.515650682399</v>
      </c>
      <c r="M69" s="81">
        <v>9775.584549289928</v>
      </c>
      <c r="N69" s="81">
        <v>26068.225464773142</v>
      </c>
      <c r="O69" s="81">
        <v>0</v>
      </c>
      <c r="P69" s="81">
        <v>6517.0563661932856</v>
      </c>
      <c r="Q69" s="81">
        <v>45619.394563353002</v>
      </c>
      <c r="R69" s="81">
        <v>19551.169098579856</v>
      </c>
      <c r="S69" s="81">
        <v>19551.169098579856</v>
      </c>
      <c r="T69" s="81">
        <v>0</v>
      </c>
      <c r="U69" s="81">
        <v>0</v>
      </c>
      <c r="V69" s="81">
        <v>6517.0563661932856</v>
      </c>
      <c r="W69" s="81">
        <v>0</v>
      </c>
      <c r="X69" s="81">
        <v>19551.169098579856</v>
      </c>
      <c r="Y69" s="81">
        <v>19551.169098579856</v>
      </c>
      <c r="Z69" s="81">
        <v>0</v>
      </c>
      <c r="AA69" s="81">
        <v>0</v>
      </c>
      <c r="AB69" s="81">
        <v>52136.450929546285</v>
      </c>
      <c r="AC69" s="81">
        <v>7020437.0584462387</v>
      </c>
      <c r="AG69" s="31"/>
      <c r="AP69" s="34"/>
    </row>
    <row r="70" spans="1:43" ht="14.4" x14ac:dyDescent="0.3">
      <c r="A70" s="63" t="s">
        <v>78</v>
      </c>
      <c r="B70" s="80">
        <v>7840751.9773717197</v>
      </c>
      <c r="C70" s="80">
        <v>896095.25035157683</v>
      </c>
      <c r="D70" s="80">
        <v>2483161.4019287964</v>
      </c>
      <c r="E70" s="80">
        <v>488616.30105534155</v>
      </c>
      <c r="F70" s="80">
        <v>3966443.4308743887</v>
      </c>
      <c r="G70" s="80">
        <v>105902.16595064091</v>
      </c>
      <c r="H70" s="80">
        <v>645514.43307144498</v>
      </c>
      <c r="I70" s="80">
        <v>707426.46855028113</v>
      </c>
      <c r="J70" s="80">
        <v>91238.789126706004</v>
      </c>
      <c r="K70" s="80">
        <v>16292.640915483214</v>
      </c>
      <c r="L70" s="80">
        <v>0</v>
      </c>
      <c r="M70" s="80">
        <v>0</v>
      </c>
      <c r="N70" s="80">
        <v>67940.31261756501</v>
      </c>
      <c r="O70" s="80">
        <v>0</v>
      </c>
      <c r="P70" s="80">
        <v>81463.20457741608</v>
      </c>
      <c r="Q70" s="80">
        <v>0</v>
      </c>
      <c r="R70" s="80">
        <v>0</v>
      </c>
      <c r="S70" s="80">
        <v>32585.281830966429</v>
      </c>
      <c r="T70" s="80">
        <v>0</v>
      </c>
      <c r="U70" s="80">
        <v>0</v>
      </c>
      <c r="V70" s="80">
        <v>0</v>
      </c>
      <c r="W70" s="80">
        <v>0</v>
      </c>
      <c r="X70" s="80">
        <v>0</v>
      </c>
      <c r="Y70" s="80">
        <v>0</v>
      </c>
      <c r="Z70" s="80">
        <v>0</v>
      </c>
      <c r="AA70" s="80">
        <v>0</v>
      </c>
      <c r="AB70" s="80">
        <v>0</v>
      </c>
      <c r="AC70" s="80">
        <v>17423431.658222329</v>
      </c>
      <c r="AG70" s="31"/>
      <c r="AP70" s="34"/>
    </row>
    <row r="71" spans="1:43" ht="14.4" x14ac:dyDescent="0.3">
      <c r="A71" s="64" t="s">
        <v>79</v>
      </c>
      <c r="B71" s="81">
        <v>250189.79389816025</v>
      </c>
      <c r="C71" s="81">
        <v>82766.615850654722</v>
      </c>
      <c r="D71" s="81">
        <v>130341.12732386572</v>
      </c>
      <c r="E71" s="81">
        <v>247648.14191534487</v>
      </c>
      <c r="F71" s="81">
        <v>117307.01459147914</v>
      </c>
      <c r="G71" s="81">
        <v>0</v>
      </c>
      <c r="H71" s="81">
        <v>260682.25464773143</v>
      </c>
      <c r="I71" s="81">
        <v>18247.757825341199</v>
      </c>
      <c r="J71" s="81">
        <v>0</v>
      </c>
      <c r="K71" s="81">
        <v>0</v>
      </c>
      <c r="L71" s="81">
        <v>0</v>
      </c>
      <c r="M71" s="81">
        <v>0</v>
      </c>
      <c r="N71" s="81">
        <v>0</v>
      </c>
      <c r="O71" s="81">
        <v>0</v>
      </c>
      <c r="P71" s="81">
        <v>0</v>
      </c>
      <c r="Q71" s="81">
        <v>0</v>
      </c>
      <c r="R71" s="81">
        <v>0</v>
      </c>
      <c r="S71" s="81">
        <v>6517.0563661932856</v>
      </c>
      <c r="T71" s="81">
        <v>0</v>
      </c>
      <c r="U71" s="81">
        <v>0</v>
      </c>
      <c r="V71" s="81">
        <v>0</v>
      </c>
      <c r="W71" s="81">
        <v>0</v>
      </c>
      <c r="X71" s="81">
        <v>0</v>
      </c>
      <c r="Y71" s="81">
        <v>0</v>
      </c>
      <c r="Z71" s="81">
        <v>0</v>
      </c>
      <c r="AA71" s="81">
        <v>0</v>
      </c>
      <c r="AB71" s="81">
        <v>0</v>
      </c>
      <c r="AC71" s="81">
        <v>1113699.7624187707</v>
      </c>
      <c r="AG71" s="31"/>
      <c r="AP71" s="34"/>
    </row>
    <row r="72" spans="1:43" ht="14.4" x14ac:dyDescent="0.3">
      <c r="A72" s="63" t="s">
        <v>80</v>
      </c>
      <c r="B72" s="80">
        <v>607845.84727484768</v>
      </c>
      <c r="C72" s="80">
        <v>86546.508543046846</v>
      </c>
      <c r="D72" s="80">
        <v>91238.789126706004</v>
      </c>
      <c r="E72" s="80">
        <v>593052.12932358903</v>
      </c>
      <c r="F72" s="80">
        <v>257423.72646463479</v>
      </c>
      <c r="G72" s="80">
        <v>0</v>
      </c>
      <c r="H72" s="80">
        <v>241131.08554915158</v>
      </c>
      <c r="I72" s="80">
        <v>91890.494763325318</v>
      </c>
      <c r="J72" s="80">
        <v>19551.169098579856</v>
      </c>
      <c r="K72" s="80">
        <v>0</v>
      </c>
      <c r="L72" s="80">
        <v>0</v>
      </c>
      <c r="M72" s="80">
        <v>0</v>
      </c>
      <c r="N72" s="80">
        <v>0</v>
      </c>
      <c r="O72" s="80">
        <v>0</v>
      </c>
      <c r="P72" s="80">
        <v>0</v>
      </c>
      <c r="Q72" s="80">
        <v>0</v>
      </c>
      <c r="R72" s="80">
        <v>0</v>
      </c>
      <c r="S72" s="80">
        <v>0</v>
      </c>
      <c r="T72" s="80">
        <v>0</v>
      </c>
      <c r="U72" s="80">
        <v>0</v>
      </c>
      <c r="V72" s="80">
        <v>0</v>
      </c>
      <c r="W72" s="80">
        <v>0</v>
      </c>
      <c r="X72" s="80">
        <v>0</v>
      </c>
      <c r="Y72" s="80">
        <v>0</v>
      </c>
      <c r="Z72" s="80">
        <v>0</v>
      </c>
      <c r="AA72" s="80">
        <v>0</v>
      </c>
      <c r="AB72" s="80">
        <v>0</v>
      </c>
      <c r="AC72" s="80">
        <v>1988679.750143881</v>
      </c>
      <c r="AG72" s="31"/>
      <c r="AP72" s="34"/>
    </row>
    <row r="73" spans="1:43" ht="14.4" x14ac:dyDescent="0.3">
      <c r="A73" s="64" t="s">
        <v>81</v>
      </c>
      <c r="B73" s="81">
        <v>610322.32869400119</v>
      </c>
      <c r="C73" s="81">
        <v>56828.731513205443</v>
      </c>
      <c r="D73" s="81">
        <v>231355.50099986166</v>
      </c>
      <c r="E73" s="81">
        <v>564702.93413064827</v>
      </c>
      <c r="F73" s="81">
        <v>338886.93104205088</v>
      </c>
      <c r="G73" s="81">
        <v>19551.169098579856</v>
      </c>
      <c r="H73" s="81">
        <v>621727.17733483948</v>
      </c>
      <c r="I73" s="81">
        <v>13034.112732386571</v>
      </c>
      <c r="J73" s="81">
        <v>19551.169098579856</v>
      </c>
      <c r="K73" s="81">
        <v>4561.9394563352998</v>
      </c>
      <c r="L73" s="81">
        <v>0</v>
      </c>
      <c r="M73" s="81">
        <v>0</v>
      </c>
      <c r="N73" s="81">
        <v>0</v>
      </c>
      <c r="O73" s="81">
        <v>0</v>
      </c>
      <c r="P73" s="81">
        <v>27241.295610687932</v>
      </c>
      <c r="Q73" s="81">
        <v>0</v>
      </c>
      <c r="R73" s="81">
        <v>6517.0563661932856</v>
      </c>
      <c r="S73" s="81">
        <v>0</v>
      </c>
      <c r="T73" s="81">
        <v>0</v>
      </c>
      <c r="U73" s="81">
        <v>6517.0563661932856</v>
      </c>
      <c r="V73" s="81">
        <v>0</v>
      </c>
      <c r="W73" s="81">
        <v>0</v>
      </c>
      <c r="X73" s="81">
        <v>0</v>
      </c>
      <c r="Y73" s="81">
        <v>0</v>
      </c>
      <c r="Z73" s="81">
        <v>0</v>
      </c>
      <c r="AA73" s="81">
        <v>0</v>
      </c>
      <c r="AB73" s="81">
        <v>0</v>
      </c>
      <c r="AC73" s="81">
        <v>2520797.4024435631</v>
      </c>
      <c r="AG73" s="31"/>
      <c r="AP73" s="34"/>
    </row>
    <row r="74" spans="1:43" ht="14.4" x14ac:dyDescent="0.3">
      <c r="A74" s="63" t="s">
        <v>82</v>
      </c>
      <c r="B74" s="80">
        <v>340646.53626092302</v>
      </c>
      <c r="C74" s="80">
        <v>192253.16280270193</v>
      </c>
      <c r="D74" s="80">
        <v>153150.82460554224</v>
      </c>
      <c r="E74" s="80">
        <v>189646.34025622462</v>
      </c>
      <c r="F74" s="80">
        <v>107010.06553289377</v>
      </c>
      <c r="G74" s="80">
        <v>21245.60375379011</v>
      </c>
      <c r="H74" s="80">
        <v>208545.80371818514</v>
      </c>
      <c r="I74" s="80">
        <v>26068.225464773142</v>
      </c>
      <c r="J74" s="80">
        <v>0</v>
      </c>
      <c r="K74" s="80">
        <v>4366.4277653495019</v>
      </c>
      <c r="L74" s="80">
        <v>0</v>
      </c>
      <c r="M74" s="80">
        <v>0</v>
      </c>
      <c r="N74" s="80">
        <v>0</v>
      </c>
      <c r="O74" s="80">
        <v>0</v>
      </c>
      <c r="P74" s="80">
        <v>0</v>
      </c>
      <c r="Q74" s="80">
        <v>0</v>
      </c>
      <c r="R74" s="80">
        <v>0</v>
      </c>
      <c r="S74" s="80">
        <v>0</v>
      </c>
      <c r="T74" s="80">
        <v>0</v>
      </c>
      <c r="U74" s="80">
        <v>0</v>
      </c>
      <c r="V74" s="80">
        <v>0</v>
      </c>
      <c r="W74" s="80">
        <v>0</v>
      </c>
      <c r="X74" s="80">
        <v>0</v>
      </c>
      <c r="Y74" s="80">
        <v>0</v>
      </c>
      <c r="Z74" s="80">
        <v>0</v>
      </c>
      <c r="AA74" s="80">
        <v>0</v>
      </c>
      <c r="AB74" s="80">
        <v>0</v>
      </c>
      <c r="AC74" s="80">
        <v>1242932.9901603833</v>
      </c>
      <c r="AG74" s="31"/>
      <c r="AP74" s="34"/>
    </row>
    <row r="75" spans="1:43" ht="14.4" x14ac:dyDescent="0.3">
      <c r="A75" s="64" t="s">
        <v>83</v>
      </c>
      <c r="B75" s="81">
        <v>980165.27747547021</v>
      </c>
      <c r="C75" s="81">
        <v>301590.46916396334</v>
      </c>
      <c r="D75" s="81">
        <v>26068.225464773142</v>
      </c>
      <c r="E75" s="81">
        <v>687679.78776071558</v>
      </c>
      <c r="F75" s="81">
        <v>404578.85921327921</v>
      </c>
      <c r="G75" s="81">
        <v>0</v>
      </c>
      <c r="H75" s="81">
        <v>582624.83913767978</v>
      </c>
      <c r="I75" s="81">
        <v>122194.8068661241</v>
      </c>
      <c r="J75" s="81">
        <v>0</v>
      </c>
      <c r="K75" s="81">
        <v>0</v>
      </c>
      <c r="L75" s="81">
        <v>0</v>
      </c>
      <c r="M75" s="81">
        <v>0</v>
      </c>
      <c r="N75" s="81">
        <v>0</v>
      </c>
      <c r="O75" s="81">
        <v>0</v>
      </c>
      <c r="P75" s="81">
        <v>0</v>
      </c>
      <c r="Q75" s="81">
        <v>0</v>
      </c>
      <c r="R75" s="81">
        <v>0</v>
      </c>
      <c r="S75" s="81">
        <v>6517.0563661932856</v>
      </c>
      <c r="T75" s="81">
        <v>0</v>
      </c>
      <c r="U75" s="81">
        <v>0</v>
      </c>
      <c r="V75" s="81">
        <v>0</v>
      </c>
      <c r="W75" s="81">
        <v>0</v>
      </c>
      <c r="X75" s="81">
        <v>0</v>
      </c>
      <c r="Y75" s="81">
        <v>0</v>
      </c>
      <c r="Z75" s="81">
        <v>0</v>
      </c>
      <c r="AA75" s="81">
        <v>0</v>
      </c>
      <c r="AB75" s="81">
        <v>0</v>
      </c>
      <c r="AC75" s="81">
        <v>3111419.3214481985</v>
      </c>
      <c r="AG75" s="31"/>
      <c r="AP75" s="34"/>
    </row>
    <row r="76" spans="1:43" ht="27.6" x14ac:dyDescent="0.3">
      <c r="A76" s="63" t="s">
        <v>84</v>
      </c>
      <c r="B76" s="80">
        <v>453912.9759053624</v>
      </c>
      <c r="C76" s="80">
        <v>589554.64240706526</v>
      </c>
      <c r="D76" s="80">
        <v>755261.66227813985</v>
      </c>
      <c r="E76" s="80">
        <v>419177.06547355209</v>
      </c>
      <c r="F76" s="80">
        <v>222752.98659648653</v>
      </c>
      <c r="G76" s="80">
        <v>108183.13567880855</v>
      </c>
      <c r="H76" s="80">
        <v>223795.71561507741</v>
      </c>
      <c r="I76" s="80">
        <v>387113.14815188112</v>
      </c>
      <c r="J76" s="80">
        <v>76249.559484461439</v>
      </c>
      <c r="K76" s="80">
        <v>1303.4112732386573</v>
      </c>
      <c r="L76" s="80">
        <v>6517.0563661932856</v>
      </c>
      <c r="M76" s="80">
        <v>0</v>
      </c>
      <c r="N76" s="80">
        <v>13034.112732386571</v>
      </c>
      <c r="O76" s="80">
        <v>0</v>
      </c>
      <c r="P76" s="80">
        <v>10427.290185909258</v>
      </c>
      <c r="Q76" s="80">
        <v>0</v>
      </c>
      <c r="R76" s="80">
        <v>6517.0563661932856</v>
      </c>
      <c r="S76" s="80">
        <v>6517.0563661932856</v>
      </c>
      <c r="T76" s="80">
        <v>0</v>
      </c>
      <c r="U76" s="80">
        <v>0</v>
      </c>
      <c r="V76" s="80">
        <v>20854.580371818516</v>
      </c>
      <c r="W76" s="80">
        <v>0</v>
      </c>
      <c r="X76" s="80">
        <v>0</v>
      </c>
      <c r="Y76" s="80">
        <v>0</v>
      </c>
      <c r="Z76" s="80">
        <v>0</v>
      </c>
      <c r="AA76" s="80">
        <v>0</v>
      </c>
      <c r="AB76" s="80">
        <v>0</v>
      </c>
      <c r="AC76" s="80">
        <v>3301171.4552527671</v>
      </c>
      <c r="AG76" s="31"/>
      <c r="AH76" s="37"/>
      <c r="AI76" s="37"/>
      <c r="AJ76" s="37"/>
      <c r="AK76" s="37"/>
      <c r="AL76" s="37"/>
      <c r="AM76" s="37"/>
      <c r="AN76" s="37"/>
      <c r="AO76" s="37"/>
      <c r="AP76" s="38"/>
      <c r="AQ76" s="39"/>
    </row>
    <row r="77" spans="1:43" ht="14.4" x14ac:dyDescent="0.3">
      <c r="A77" s="64" t="s">
        <v>85</v>
      </c>
      <c r="B77" s="81">
        <v>354918.88970288628</v>
      </c>
      <c r="C77" s="81">
        <v>280037.91205532552</v>
      </c>
      <c r="D77" s="81">
        <v>592074.57086866</v>
      </c>
      <c r="E77" s="81">
        <v>211804.33190128181</v>
      </c>
      <c r="F77" s="81">
        <v>215714.56572099775</v>
      </c>
      <c r="G77" s="81">
        <v>8472.1732760512714</v>
      </c>
      <c r="H77" s="81">
        <v>221905.76926888138</v>
      </c>
      <c r="I77" s="81">
        <v>103295.34340416358</v>
      </c>
      <c r="J77" s="81">
        <v>30956.017739418108</v>
      </c>
      <c r="K77" s="81">
        <v>6517.0563661932856</v>
      </c>
      <c r="L77" s="81">
        <v>119913.83713795645</v>
      </c>
      <c r="M77" s="81">
        <v>0</v>
      </c>
      <c r="N77" s="81">
        <v>6517.0563661932856</v>
      </c>
      <c r="O77" s="81">
        <v>0</v>
      </c>
      <c r="P77" s="81">
        <v>42360.866380256361</v>
      </c>
      <c r="Q77" s="81">
        <v>13034.112732386571</v>
      </c>
      <c r="R77" s="81">
        <v>0</v>
      </c>
      <c r="S77" s="81">
        <v>0</v>
      </c>
      <c r="T77" s="81">
        <v>0</v>
      </c>
      <c r="U77" s="81">
        <v>0</v>
      </c>
      <c r="V77" s="81">
        <v>0</v>
      </c>
      <c r="W77" s="81">
        <v>0</v>
      </c>
      <c r="X77" s="81">
        <v>0</v>
      </c>
      <c r="Y77" s="81">
        <v>0</v>
      </c>
      <c r="Z77" s="81">
        <v>0</v>
      </c>
      <c r="AA77" s="81">
        <v>0</v>
      </c>
      <c r="AB77" s="81">
        <v>26068.225464773142</v>
      </c>
      <c r="AC77" s="81">
        <v>2233590.7283854247</v>
      </c>
      <c r="AG77" s="31"/>
      <c r="AP77" s="34"/>
    </row>
    <row r="78" spans="1:43" ht="14.4" x14ac:dyDescent="0.3">
      <c r="A78" s="63" t="s">
        <v>86</v>
      </c>
      <c r="B78" s="80">
        <v>191275.60434777295</v>
      </c>
      <c r="C78" s="80">
        <v>272217.44441589352</v>
      </c>
      <c r="D78" s="80">
        <v>148197.86176723533</v>
      </c>
      <c r="E78" s="80">
        <v>304672.38511953613</v>
      </c>
      <c r="F78" s="80">
        <v>154714.91813342858</v>
      </c>
      <c r="G78" s="80">
        <v>83418.321487274065</v>
      </c>
      <c r="H78" s="80">
        <v>512356.63398611057</v>
      </c>
      <c r="I78" s="80">
        <v>286750.48011250456</v>
      </c>
      <c r="J78" s="80">
        <v>6517.0563661932856</v>
      </c>
      <c r="K78" s="80">
        <v>0</v>
      </c>
      <c r="L78" s="80">
        <v>6517.0563661932856</v>
      </c>
      <c r="M78" s="80">
        <v>0</v>
      </c>
      <c r="N78" s="80">
        <v>0</v>
      </c>
      <c r="O78" s="80">
        <v>6517.0563661932856</v>
      </c>
      <c r="P78" s="80">
        <v>19551.169098579856</v>
      </c>
      <c r="Q78" s="80">
        <v>0</v>
      </c>
      <c r="R78" s="80">
        <v>0</v>
      </c>
      <c r="S78" s="80">
        <v>0</v>
      </c>
      <c r="T78" s="80">
        <v>0</v>
      </c>
      <c r="U78" s="80">
        <v>0</v>
      </c>
      <c r="V78" s="80">
        <v>6517.0563661932856</v>
      </c>
      <c r="W78" s="80">
        <v>0</v>
      </c>
      <c r="X78" s="80">
        <v>0</v>
      </c>
      <c r="Y78" s="80">
        <v>0</v>
      </c>
      <c r="Z78" s="80">
        <v>0</v>
      </c>
      <c r="AA78" s="80">
        <v>0</v>
      </c>
      <c r="AB78" s="80">
        <v>0</v>
      </c>
      <c r="AC78" s="80">
        <v>1999223.0439331089</v>
      </c>
      <c r="AG78" s="31"/>
      <c r="AP78" s="34"/>
    </row>
    <row r="79" spans="1:43" ht="14.4" x14ac:dyDescent="0.3">
      <c r="A79" s="86" t="s">
        <v>87</v>
      </c>
      <c r="B79" s="81">
        <v>2202895.3929006546</v>
      </c>
      <c r="C79" s="81">
        <v>284143.65756602725</v>
      </c>
      <c r="D79" s="81">
        <v>1298197.6281457026</v>
      </c>
      <c r="E79" s="81">
        <v>526578.15438841749</v>
      </c>
      <c r="F79" s="81">
        <v>506896.64416251384</v>
      </c>
      <c r="G79" s="81">
        <v>606086.24205597548</v>
      </c>
      <c r="H79" s="81">
        <v>2618031.8834271664</v>
      </c>
      <c r="I79" s="81">
        <v>122259.97742978604</v>
      </c>
      <c r="J79" s="81">
        <v>26068.225464773142</v>
      </c>
      <c r="K79" s="81">
        <v>0</v>
      </c>
      <c r="L79" s="81">
        <v>39102.338197159712</v>
      </c>
      <c r="M79" s="81">
        <v>0</v>
      </c>
      <c r="N79" s="81">
        <v>0</v>
      </c>
      <c r="O79" s="81">
        <v>0</v>
      </c>
      <c r="P79" s="81">
        <v>0</v>
      </c>
      <c r="Q79" s="81">
        <v>0</v>
      </c>
      <c r="R79" s="81">
        <v>39102.338197159712</v>
      </c>
      <c r="S79" s="81">
        <v>0</v>
      </c>
      <c r="T79" s="81">
        <v>0</v>
      </c>
      <c r="U79" s="81">
        <v>0</v>
      </c>
      <c r="V79" s="81">
        <v>0</v>
      </c>
      <c r="W79" s="81">
        <v>0</v>
      </c>
      <c r="X79" s="81">
        <v>0</v>
      </c>
      <c r="Y79" s="81">
        <v>0</v>
      </c>
      <c r="Z79" s="81">
        <v>0</v>
      </c>
      <c r="AA79" s="81">
        <v>0</v>
      </c>
      <c r="AB79" s="81">
        <v>0</v>
      </c>
      <c r="AC79" s="81">
        <v>8269362.4819353363</v>
      </c>
      <c r="AG79" s="31"/>
      <c r="AP79" s="34"/>
    </row>
    <row r="80" spans="1:43" ht="14.4" x14ac:dyDescent="0.3">
      <c r="A80" s="63" t="s">
        <v>88</v>
      </c>
      <c r="B80" s="80">
        <v>697585.71343732928</v>
      </c>
      <c r="C80" s="80">
        <v>268815.54099274072</v>
      </c>
      <c r="D80" s="80">
        <v>511197.90136420121</v>
      </c>
      <c r="E80" s="80">
        <v>920729.72341578745</v>
      </c>
      <c r="F80" s="80">
        <v>208676.14484550903</v>
      </c>
      <c r="G80" s="80">
        <v>0</v>
      </c>
      <c r="H80" s="80">
        <v>270979.20370631682</v>
      </c>
      <c r="I80" s="80">
        <v>22809.697281676501</v>
      </c>
      <c r="J80" s="80">
        <v>26068.225464773142</v>
      </c>
      <c r="K80" s="80">
        <v>84070.027123893393</v>
      </c>
      <c r="L80" s="80">
        <v>0</v>
      </c>
      <c r="M80" s="80">
        <v>0</v>
      </c>
      <c r="N80" s="80">
        <v>58653.507295739568</v>
      </c>
      <c r="O80" s="80">
        <v>0</v>
      </c>
      <c r="P80" s="80">
        <v>15640.935278863888</v>
      </c>
      <c r="Q80" s="80">
        <v>26068.225464773142</v>
      </c>
      <c r="R80" s="80">
        <v>0</v>
      </c>
      <c r="S80" s="80">
        <v>0</v>
      </c>
      <c r="T80" s="80">
        <v>0</v>
      </c>
      <c r="U80" s="80">
        <v>7820.4676394319431</v>
      </c>
      <c r="V80" s="80">
        <v>0</v>
      </c>
      <c r="W80" s="80">
        <v>0</v>
      </c>
      <c r="X80" s="80">
        <v>0</v>
      </c>
      <c r="Y80" s="80">
        <v>0</v>
      </c>
      <c r="Z80" s="80">
        <v>0</v>
      </c>
      <c r="AA80" s="80">
        <v>0</v>
      </c>
      <c r="AB80" s="80">
        <v>0</v>
      </c>
      <c r="AC80" s="80">
        <v>3119115.3133110362</v>
      </c>
      <c r="AG80" s="31"/>
      <c r="AP80" s="34"/>
    </row>
    <row r="81" spans="1:43" ht="14.4" x14ac:dyDescent="0.3">
      <c r="A81" s="64" t="s">
        <v>89</v>
      </c>
      <c r="B81" s="81">
        <v>559163.43621938408</v>
      </c>
      <c r="C81" s="81">
        <v>0</v>
      </c>
      <c r="D81" s="81">
        <v>221579.91645057173</v>
      </c>
      <c r="E81" s="81">
        <v>106097.67764162671</v>
      </c>
      <c r="F81" s="81">
        <v>16944.346552102543</v>
      </c>
      <c r="G81" s="81">
        <v>0</v>
      </c>
      <c r="H81" s="81">
        <v>208415.46259086128</v>
      </c>
      <c r="I81" s="81">
        <v>152629.46009624677</v>
      </c>
      <c r="J81" s="81">
        <v>9123.8789126705997</v>
      </c>
      <c r="K81" s="81">
        <v>36756.197905330133</v>
      </c>
      <c r="L81" s="81">
        <v>13034.112732386571</v>
      </c>
      <c r="M81" s="81">
        <v>2606.8225464773145</v>
      </c>
      <c r="N81" s="81">
        <v>0</v>
      </c>
      <c r="O81" s="81">
        <v>0</v>
      </c>
      <c r="P81" s="81">
        <v>43012.572016875689</v>
      </c>
      <c r="Q81" s="81">
        <v>0</v>
      </c>
      <c r="R81" s="81">
        <v>0</v>
      </c>
      <c r="S81" s="81">
        <v>0</v>
      </c>
      <c r="T81" s="81">
        <v>0</v>
      </c>
      <c r="U81" s="81">
        <v>0</v>
      </c>
      <c r="V81" s="81">
        <v>0</v>
      </c>
      <c r="W81" s="81">
        <v>0</v>
      </c>
      <c r="X81" s="81">
        <v>0</v>
      </c>
      <c r="Y81" s="81">
        <v>0</v>
      </c>
      <c r="Z81" s="81">
        <v>0</v>
      </c>
      <c r="AA81" s="81">
        <v>0</v>
      </c>
      <c r="AB81" s="81">
        <v>0</v>
      </c>
      <c r="AC81" s="81">
        <v>1369363.8836645337</v>
      </c>
      <c r="AG81" s="31"/>
      <c r="AP81" s="34"/>
    </row>
    <row r="82" spans="1:43" ht="14.4" x14ac:dyDescent="0.3">
      <c r="A82" s="63" t="s">
        <v>90</v>
      </c>
      <c r="B82" s="80">
        <v>265566.1366885567</v>
      </c>
      <c r="C82" s="80">
        <v>52136.450929546285</v>
      </c>
      <c r="D82" s="80">
        <v>484868.99364478054</v>
      </c>
      <c r="E82" s="80">
        <v>19551.169098579856</v>
      </c>
      <c r="F82" s="80">
        <v>440553.0103546661</v>
      </c>
      <c r="G82" s="80">
        <v>0</v>
      </c>
      <c r="H82" s="80">
        <v>1352940.9016217263</v>
      </c>
      <c r="I82" s="80">
        <v>732777.81781477295</v>
      </c>
      <c r="J82" s="80">
        <v>43012.572016875689</v>
      </c>
      <c r="K82" s="80">
        <v>13034.112732386571</v>
      </c>
      <c r="L82" s="80">
        <v>5213.645092954629</v>
      </c>
      <c r="M82" s="80">
        <v>0</v>
      </c>
      <c r="N82" s="80">
        <v>0</v>
      </c>
      <c r="O82" s="80">
        <v>0</v>
      </c>
      <c r="P82" s="80">
        <v>67777.386208410171</v>
      </c>
      <c r="Q82" s="80">
        <v>0</v>
      </c>
      <c r="R82" s="80">
        <v>6517.0563661932856</v>
      </c>
      <c r="S82" s="80">
        <v>0</v>
      </c>
      <c r="T82" s="80">
        <v>26068.225464773142</v>
      </c>
      <c r="U82" s="80">
        <v>0</v>
      </c>
      <c r="V82" s="80">
        <v>0</v>
      </c>
      <c r="W82" s="80">
        <v>0</v>
      </c>
      <c r="X82" s="80">
        <v>0</v>
      </c>
      <c r="Y82" s="80">
        <v>0</v>
      </c>
      <c r="Z82" s="80">
        <v>0</v>
      </c>
      <c r="AA82" s="80">
        <v>0</v>
      </c>
      <c r="AB82" s="80">
        <v>0</v>
      </c>
      <c r="AC82" s="80">
        <v>3510017.478034223</v>
      </c>
      <c r="AG82" s="31"/>
      <c r="AP82" s="34"/>
    </row>
    <row r="83" spans="1:43" ht="14.4" x14ac:dyDescent="0.3">
      <c r="A83" s="64" t="s">
        <v>91</v>
      </c>
      <c r="B83" s="81">
        <v>633294.95238483255</v>
      </c>
      <c r="C83" s="81">
        <v>0</v>
      </c>
      <c r="D83" s="81">
        <v>0</v>
      </c>
      <c r="E83" s="81">
        <v>0</v>
      </c>
      <c r="F83" s="81">
        <v>0</v>
      </c>
      <c r="G83" s="81">
        <v>48877.922746449643</v>
      </c>
      <c r="H83" s="81">
        <v>907174.24617410544</v>
      </c>
      <c r="I83" s="81">
        <v>0</v>
      </c>
      <c r="J83" s="81">
        <v>0</v>
      </c>
      <c r="K83" s="81">
        <v>0</v>
      </c>
      <c r="L83" s="81">
        <v>0</v>
      </c>
      <c r="M83" s="81">
        <v>0</v>
      </c>
      <c r="N83" s="81">
        <v>0</v>
      </c>
      <c r="O83" s="81">
        <v>0</v>
      </c>
      <c r="P83" s="81">
        <v>0</v>
      </c>
      <c r="Q83" s="81">
        <v>0</v>
      </c>
      <c r="R83" s="81">
        <v>0</v>
      </c>
      <c r="S83" s="81">
        <v>0</v>
      </c>
      <c r="T83" s="81">
        <v>0</v>
      </c>
      <c r="U83" s="81">
        <v>0</v>
      </c>
      <c r="V83" s="81">
        <v>0</v>
      </c>
      <c r="W83" s="81">
        <v>0</v>
      </c>
      <c r="X83" s="81">
        <v>0</v>
      </c>
      <c r="Y83" s="81">
        <v>0</v>
      </c>
      <c r="Z83" s="81">
        <v>0</v>
      </c>
      <c r="AA83" s="81">
        <v>0</v>
      </c>
      <c r="AB83" s="81">
        <v>0</v>
      </c>
      <c r="AC83" s="81">
        <v>1589347.1213053875</v>
      </c>
      <c r="AG83" s="31"/>
      <c r="AP83" s="34"/>
    </row>
    <row r="84" spans="1:43" ht="14.4" x14ac:dyDescent="0.3">
      <c r="A84" s="63" t="s">
        <v>92</v>
      </c>
      <c r="B84" s="80">
        <v>469879.76400253584</v>
      </c>
      <c r="C84" s="80">
        <v>87980.260943609363</v>
      </c>
      <c r="D84" s="80">
        <v>52136.450929546285</v>
      </c>
      <c r="E84" s="80">
        <v>188994.63461960529</v>
      </c>
      <c r="F84" s="80">
        <v>78921.552594600696</v>
      </c>
      <c r="G84" s="80">
        <v>6517.0563661932856</v>
      </c>
      <c r="H84" s="80">
        <v>211804.33190128181</v>
      </c>
      <c r="I84" s="80">
        <v>0</v>
      </c>
      <c r="J84" s="80">
        <v>0</v>
      </c>
      <c r="K84" s="80">
        <v>0</v>
      </c>
      <c r="L84" s="80">
        <v>0</v>
      </c>
      <c r="M84" s="80">
        <v>6517.0563661932856</v>
      </c>
      <c r="N84" s="80">
        <v>0</v>
      </c>
      <c r="O84" s="80">
        <v>0</v>
      </c>
      <c r="P84" s="80">
        <v>0</v>
      </c>
      <c r="Q84" s="80">
        <v>0</v>
      </c>
      <c r="R84" s="80">
        <v>0</v>
      </c>
      <c r="S84" s="80">
        <v>0</v>
      </c>
      <c r="T84" s="80">
        <v>0</v>
      </c>
      <c r="U84" s="80">
        <v>0</v>
      </c>
      <c r="V84" s="80">
        <v>0</v>
      </c>
      <c r="W84" s="80">
        <v>0</v>
      </c>
      <c r="X84" s="80">
        <v>0</v>
      </c>
      <c r="Y84" s="80">
        <v>0</v>
      </c>
      <c r="Z84" s="80">
        <v>0</v>
      </c>
      <c r="AA84" s="80">
        <v>0</v>
      </c>
      <c r="AB84" s="80">
        <v>0</v>
      </c>
      <c r="AC84" s="80">
        <v>1102751.107723566</v>
      </c>
      <c r="AG84" s="31"/>
      <c r="AP84" s="34"/>
    </row>
    <row r="85" spans="1:43" ht="14.4" x14ac:dyDescent="0.3">
      <c r="A85" s="64" t="s">
        <v>93</v>
      </c>
      <c r="B85" s="81">
        <v>959310.69710365159</v>
      </c>
      <c r="C85" s="81">
        <v>156409.35278863885</v>
      </c>
      <c r="D85" s="81">
        <v>430125.72016875684</v>
      </c>
      <c r="E85" s="81">
        <v>825059.33596007002</v>
      </c>
      <c r="F85" s="81">
        <v>785826.65663558652</v>
      </c>
      <c r="G85" s="81">
        <v>0</v>
      </c>
      <c r="H85" s="81">
        <v>703842.0875488749</v>
      </c>
      <c r="I85" s="81">
        <v>32585.281830966429</v>
      </c>
      <c r="J85" s="81">
        <v>0</v>
      </c>
      <c r="K85" s="81">
        <v>0</v>
      </c>
      <c r="L85" s="81">
        <v>0</v>
      </c>
      <c r="M85" s="81">
        <v>0</v>
      </c>
      <c r="N85" s="81">
        <v>0</v>
      </c>
      <c r="O85" s="81">
        <v>0</v>
      </c>
      <c r="P85" s="81">
        <v>0</v>
      </c>
      <c r="Q85" s="81">
        <v>0</v>
      </c>
      <c r="R85" s="81">
        <v>0</v>
      </c>
      <c r="S85" s="81">
        <v>0</v>
      </c>
      <c r="T85" s="81">
        <v>0</v>
      </c>
      <c r="U85" s="81">
        <v>0</v>
      </c>
      <c r="V85" s="81">
        <v>0</v>
      </c>
      <c r="W85" s="81">
        <v>0</v>
      </c>
      <c r="X85" s="81">
        <v>0</v>
      </c>
      <c r="Y85" s="81">
        <v>0</v>
      </c>
      <c r="Z85" s="81">
        <v>0</v>
      </c>
      <c r="AA85" s="81">
        <v>0</v>
      </c>
      <c r="AB85" s="81">
        <v>0</v>
      </c>
      <c r="AC85" s="81">
        <v>3893159.1320365453</v>
      </c>
      <c r="AG85" s="31"/>
      <c r="AP85" s="34"/>
    </row>
    <row r="86" spans="1:43" ht="14.4" x14ac:dyDescent="0.3">
      <c r="A86" s="63" t="s">
        <v>94</v>
      </c>
      <c r="B86" s="80">
        <v>260682.25464773143</v>
      </c>
      <c r="C86" s="80">
        <v>79573.258231220025</v>
      </c>
      <c r="D86" s="80">
        <v>123824.07095767243</v>
      </c>
      <c r="E86" s="80">
        <v>535441.35104644031</v>
      </c>
      <c r="F86" s="80">
        <v>337779.03145979805</v>
      </c>
      <c r="G86" s="80">
        <v>32585.281830966429</v>
      </c>
      <c r="H86" s="80">
        <v>257163.04420998707</v>
      </c>
      <c r="I86" s="80">
        <v>84721.732760512721</v>
      </c>
      <c r="J86" s="80">
        <v>0</v>
      </c>
      <c r="K86" s="80">
        <v>0</v>
      </c>
      <c r="L86" s="80">
        <v>0</v>
      </c>
      <c r="M86" s="80">
        <v>0</v>
      </c>
      <c r="N86" s="80">
        <v>0</v>
      </c>
      <c r="O86" s="80">
        <v>0</v>
      </c>
      <c r="P86" s="80">
        <v>0</v>
      </c>
      <c r="Q86" s="80">
        <v>0</v>
      </c>
      <c r="R86" s="80">
        <v>0</v>
      </c>
      <c r="S86" s="80">
        <v>0</v>
      </c>
      <c r="T86" s="80">
        <v>0</v>
      </c>
      <c r="U86" s="80">
        <v>0</v>
      </c>
      <c r="V86" s="80">
        <v>0</v>
      </c>
      <c r="W86" s="80">
        <v>0</v>
      </c>
      <c r="X86" s="80">
        <v>0</v>
      </c>
      <c r="Y86" s="80">
        <v>0</v>
      </c>
      <c r="Z86" s="80">
        <v>0</v>
      </c>
      <c r="AA86" s="80">
        <v>0</v>
      </c>
      <c r="AB86" s="80">
        <v>0</v>
      </c>
      <c r="AC86" s="80">
        <v>1711770.0251443286</v>
      </c>
      <c r="AG86" s="31"/>
      <c r="AP86" s="34"/>
    </row>
    <row r="87" spans="1:43" ht="14.4" x14ac:dyDescent="0.3">
      <c r="A87" s="64" t="s">
        <v>95</v>
      </c>
      <c r="B87" s="81">
        <v>2222055.5386172626</v>
      </c>
      <c r="C87" s="81">
        <v>527620.88340700848</v>
      </c>
      <c r="D87" s="81">
        <v>996457.91839095356</v>
      </c>
      <c r="E87" s="81">
        <v>1139833.1584472058</v>
      </c>
      <c r="F87" s="81">
        <v>1050419.1451030339</v>
      </c>
      <c r="G87" s="81">
        <v>78204.676394319424</v>
      </c>
      <c r="H87" s="81">
        <v>1766643.6397476764</v>
      </c>
      <c r="I87" s="81">
        <v>349183.88010063622</v>
      </c>
      <c r="J87" s="81">
        <v>0</v>
      </c>
      <c r="K87" s="81">
        <v>0</v>
      </c>
      <c r="L87" s="81">
        <v>0</v>
      </c>
      <c r="M87" s="81">
        <v>0</v>
      </c>
      <c r="N87" s="81">
        <v>0</v>
      </c>
      <c r="O87" s="81">
        <v>0</v>
      </c>
      <c r="P87" s="81">
        <v>0</v>
      </c>
      <c r="Q87" s="81">
        <v>0</v>
      </c>
      <c r="R87" s="81">
        <v>5213.645092954629</v>
      </c>
      <c r="S87" s="81">
        <v>13034.112732386571</v>
      </c>
      <c r="T87" s="81">
        <v>0</v>
      </c>
      <c r="U87" s="81">
        <v>0</v>
      </c>
      <c r="V87" s="81">
        <v>0</v>
      </c>
      <c r="W87" s="81">
        <v>0</v>
      </c>
      <c r="X87" s="81">
        <v>0</v>
      </c>
      <c r="Y87" s="81">
        <v>0</v>
      </c>
      <c r="Z87" s="81">
        <v>0</v>
      </c>
      <c r="AA87" s="81">
        <v>0</v>
      </c>
      <c r="AB87" s="81">
        <v>0</v>
      </c>
      <c r="AC87" s="81">
        <v>8148666.5980334366</v>
      </c>
      <c r="AG87" s="31"/>
      <c r="AP87" s="34"/>
    </row>
    <row r="88" spans="1:43" ht="14.4" x14ac:dyDescent="0.3">
      <c r="A88" s="63" t="s">
        <v>96</v>
      </c>
      <c r="B88" s="80">
        <v>2826284.4196088738</v>
      </c>
      <c r="C88" s="80">
        <v>0</v>
      </c>
      <c r="D88" s="80">
        <v>1125332.7080324255</v>
      </c>
      <c r="E88" s="80">
        <v>154780.08869709054</v>
      </c>
      <c r="F88" s="80">
        <v>245041.31936886755</v>
      </c>
      <c r="G88" s="80">
        <v>0</v>
      </c>
      <c r="H88" s="80">
        <v>3470984.2206345447</v>
      </c>
      <c r="I88" s="80">
        <v>580018.01659120247</v>
      </c>
      <c r="J88" s="80">
        <v>0</v>
      </c>
      <c r="K88" s="80">
        <v>0</v>
      </c>
      <c r="L88" s="80">
        <v>0</v>
      </c>
      <c r="M88" s="80">
        <v>0</v>
      </c>
      <c r="N88" s="80">
        <v>0</v>
      </c>
      <c r="O88" s="80">
        <v>0</v>
      </c>
      <c r="P88" s="80">
        <v>0</v>
      </c>
      <c r="Q88" s="80">
        <v>0</v>
      </c>
      <c r="R88" s="80">
        <v>0</v>
      </c>
      <c r="S88" s="80">
        <v>0</v>
      </c>
      <c r="T88" s="80">
        <v>0</v>
      </c>
      <c r="U88" s="80">
        <v>0</v>
      </c>
      <c r="V88" s="80">
        <v>0</v>
      </c>
      <c r="W88" s="80">
        <v>0</v>
      </c>
      <c r="X88" s="80">
        <v>0</v>
      </c>
      <c r="Y88" s="80">
        <v>0</v>
      </c>
      <c r="Z88" s="80">
        <v>0</v>
      </c>
      <c r="AA88" s="80">
        <v>0</v>
      </c>
      <c r="AB88" s="80">
        <v>0</v>
      </c>
      <c r="AC88" s="80">
        <v>8402440.7729330044</v>
      </c>
      <c r="AG88" s="31"/>
      <c r="AP88" s="34"/>
    </row>
    <row r="89" spans="1:43" ht="14.4" x14ac:dyDescent="0.3">
      <c r="A89" s="86" t="s">
        <v>97</v>
      </c>
      <c r="B89" s="81">
        <v>750960.40507645241</v>
      </c>
      <c r="C89" s="81">
        <v>154389.06531511893</v>
      </c>
      <c r="D89" s="81">
        <v>253513.49264491879</v>
      </c>
      <c r="E89" s="81">
        <v>241131.08554915158</v>
      </c>
      <c r="F89" s="81">
        <v>339603.80724233208</v>
      </c>
      <c r="G89" s="81">
        <v>39102.338197159712</v>
      </c>
      <c r="H89" s="81">
        <v>410835.23332482472</v>
      </c>
      <c r="I89" s="81">
        <v>65170.563661932858</v>
      </c>
      <c r="J89" s="81">
        <v>0</v>
      </c>
      <c r="K89" s="81">
        <v>0</v>
      </c>
      <c r="L89" s="81">
        <v>0</v>
      </c>
      <c r="M89" s="81">
        <v>0</v>
      </c>
      <c r="N89" s="81">
        <v>0</v>
      </c>
      <c r="O89" s="81">
        <v>0</v>
      </c>
      <c r="P89" s="81">
        <v>0</v>
      </c>
      <c r="Q89" s="81">
        <v>0</v>
      </c>
      <c r="R89" s="81">
        <v>0</v>
      </c>
      <c r="S89" s="81">
        <v>0</v>
      </c>
      <c r="T89" s="81">
        <v>0</v>
      </c>
      <c r="U89" s="81">
        <v>0</v>
      </c>
      <c r="V89" s="81">
        <v>0</v>
      </c>
      <c r="W89" s="81">
        <v>0</v>
      </c>
      <c r="X89" s="81">
        <v>0</v>
      </c>
      <c r="Y89" s="81">
        <v>0</v>
      </c>
      <c r="Z89" s="81">
        <v>0</v>
      </c>
      <c r="AA89" s="81">
        <v>0</v>
      </c>
      <c r="AB89" s="81">
        <v>0</v>
      </c>
      <c r="AC89" s="81">
        <v>2254705.991011891</v>
      </c>
      <c r="AG89" s="31"/>
      <c r="AP89" s="34"/>
    </row>
    <row r="90" spans="1:43" ht="14.4" x14ac:dyDescent="0.3">
      <c r="A90" s="63" t="s">
        <v>98</v>
      </c>
      <c r="B90" s="80">
        <v>78204.676394319424</v>
      </c>
      <c r="C90" s="80">
        <v>19551.169098579856</v>
      </c>
      <c r="D90" s="80">
        <v>45619.394563353002</v>
      </c>
      <c r="E90" s="80">
        <v>104272.90185909257</v>
      </c>
      <c r="F90" s="80">
        <v>19551.169098579856</v>
      </c>
      <c r="G90" s="80">
        <v>0</v>
      </c>
      <c r="H90" s="80">
        <v>191601.4571660826</v>
      </c>
      <c r="I90" s="80">
        <v>0</v>
      </c>
      <c r="J90" s="80">
        <v>0</v>
      </c>
      <c r="K90" s="80">
        <v>0</v>
      </c>
      <c r="L90" s="80">
        <v>0</v>
      </c>
      <c r="M90" s="80">
        <v>0</v>
      </c>
      <c r="N90" s="80">
        <v>0</v>
      </c>
      <c r="O90" s="80">
        <v>0</v>
      </c>
      <c r="P90" s="80">
        <v>0</v>
      </c>
      <c r="Q90" s="80">
        <v>0</v>
      </c>
      <c r="R90" s="80">
        <v>0</v>
      </c>
      <c r="S90" s="80">
        <v>0</v>
      </c>
      <c r="T90" s="80">
        <v>0</v>
      </c>
      <c r="U90" s="80">
        <v>0</v>
      </c>
      <c r="V90" s="80">
        <v>0</v>
      </c>
      <c r="W90" s="80">
        <v>67777.386208410171</v>
      </c>
      <c r="X90" s="80">
        <v>0</v>
      </c>
      <c r="Y90" s="80">
        <v>0</v>
      </c>
      <c r="Z90" s="80">
        <v>13034.112732386571</v>
      </c>
      <c r="AA90" s="80">
        <v>48877.922746449643</v>
      </c>
      <c r="AB90" s="80">
        <v>0</v>
      </c>
      <c r="AC90" s="80">
        <v>588490.18986725365</v>
      </c>
      <c r="AG90" s="31"/>
      <c r="AP90" s="34"/>
    </row>
    <row r="91" spans="1:43" ht="14.4" x14ac:dyDescent="0.3">
      <c r="A91" s="64" t="s">
        <v>99</v>
      </c>
      <c r="B91" s="81">
        <v>424130.02831185906</v>
      </c>
      <c r="C91" s="81">
        <v>143831.43400188582</v>
      </c>
      <c r="D91" s="81">
        <v>371732.89512766502</v>
      </c>
      <c r="E91" s="81">
        <v>348532.17446401692</v>
      </c>
      <c r="F91" s="81">
        <v>252079.7402443563</v>
      </c>
      <c r="G91" s="81">
        <v>68429.091845029499</v>
      </c>
      <c r="H91" s="81">
        <v>304933.0673741838</v>
      </c>
      <c r="I91" s="81">
        <v>120565.54277457579</v>
      </c>
      <c r="J91" s="81">
        <v>13034.112732386571</v>
      </c>
      <c r="K91" s="81">
        <v>0</v>
      </c>
      <c r="L91" s="81">
        <v>15640.935278863886</v>
      </c>
      <c r="M91" s="81">
        <v>0</v>
      </c>
      <c r="N91" s="81">
        <v>0</v>
      </c>
      <c r="O91" s="81">
        <v>0</v>
      </c>
      <c r="P91" s="81">
        <v>11209.336949852453</v>
      </c>
      <c r="Q91" s="81">
        <v>0</v>
      </c>
      <c r="R91" s="81">
        <v>0</v>
      </c>
      <c r="S91" s="81">
        <v>6517.0563661932856</v>
      </c>
      <c r="T91" s="81">
        <v>0</v>
      </c>
      <c r="U91" s="81">
        <v>0</v>
      </c>
      <c r="V91" s="81">
        <v>0</v>
      </c>
      <c r="W91" s="81">
        <v>0</v>
      </c>
      <c r="X91" s="81">
        <v>0</v>
      </c>
      <c r="Y91" s="81">
        <v>0</v>
      </c>
      <c r="Z91" s="81">
        <v>0</v>
      </c>
      <c r="AA91" s="81">
        <v>0</v>
      </c>
      <c r="AB91" s="81">
        <v>6517.0563661932856</v>
      </c>
      <c r="AC91" s="81">
        <v>2087152.4718370619</v>
      </c>
      <c r="AG91" s="31"/>
      <c r="AP91" s="34"/>
    </row>
    <row r="92" spans="1:43" ht="14.4" x14ac:dyDescent="0.3">
      <c r="A92" s="63" t="s">
        <v>100</v>
      </c>
      <c r="B92" s="80">
        <v>143375.24005625228</v>
      </c>
      <c r="C92" s="80">
        <v>13034.112732386571</v>
      </c>
      <c r="D92" s="80">
        <v>325852.81830966432</v>
      </c>
      <c r="E92" s="80">
        <v>0</v>
      </c>
      <c r="F92" s="80">
        <v>26068.225464773142</v>
      </c>
      <c r="G92" s="80">
        <v>39102.338197159712</v>
      </c>
      <c r="H92" s="80">
        <v>259900.20788378827</v>
      </c>
      <c r="I92" s="80">
        <v>294570.94775193656</v>
      </c>
      <c r="J92" s="80">
        <v>0</v>
      </c>
      <c r="K92" s="80">
        <v>13034.112732386571</v>
      </c>
      <c r="L92" s="80">
        <v>52136.450929546285</v>
      </c>
      <c r="M92" s="80">
        <v>0</v>
      </c>
      <c r="N92" s="80">
        <v>0</v>
      </c>
      <c r="O92" s="80">
        <v>0</v>
      </c>
      <c r="P92" s="80">
        <v>13034.112732386571</v>
      </c>
      <c r="Q92" s="80">
        <v>0</v>
      </c>
      <c r="R92" s="80">
        <v>13034.112732386571</v>
      </c>
      <c r="S92" s="80">
        <v>13034.112732386571</v>
      </c>
      <c r="T92" s="80">
        <v>0</v>
      </c>
      <c r="U92" s="80">
        <v>0</v>
      </c>
      <c r="V92" s="80">
        <v>0</v>
      </c>
      <c r="W92" s="80">
        <v>0</v>
      </c>
      <c r="X92" s="80">
        <v>0</v>
      </c>
      <c r="Y92" s="80">
        <v>0</v>
      </c>
      <c r="Z92" s="80">
        <v>0</v>
      </c>
      <c r="AA92" s="80">
        <v>0</v>
      </c>
      <c r="AB92" s="80">
        <v>0</v>
      </c>
      <c r="AC92" s="80">
        <v>1206176.7922550538</v>
      </c>
      <c r="AG92" s="31"/>
      <c r="AH92" s="37"/>
      <c r="AI92" s="37"/>
      <c r="AJ92" s="37"/>
      <c r="AK92" s="37"/>
      <c r="AL92" s="37"/>
      <c r="AM92" s="37"/>
      <c r="AN92" s="37"/>
      <c r="AO92" s="37"/>
      <c r="AP92" s="38"/>
      <c r="AQ92" s="39"/>
    </row>
    <row r="93" spans="1:43" ht="14.4" x14ac:dyDescent="0.3">
      <c r="A93" s="64" t="s">
        <v>101</v>
      </c>
      <c r="B93" s="81">
        <v>473529.31556760421</v>
      </c>
      <c r="C93" s="81">
        <v>15184.741333230355</v>
      </c>
      <c r="D93" s="81">
        <v>164229.82042807079</v>
      </c>
      <c r="E93" s="81">
        <v>149892.29642244556</v>
      </c>
      <c r="F93" s="81">
        <v>143375.24005625228</v>
      </c>
      <c r="G93" s="81">
        <v>0</v>
      </c>
      <c r="H93" s="81">
        <v>111115.81104359553</v>
      </c>
      <c r="I93" s="81">
        <v>97755.845492899287</v>
      </c>
      <c r="J93" s="81">
        <v>0</v>
      </c>
      <c r="K93" s="81">
        <v>0</v>
      </c>
      <c r="L93" s="81">
        <v>0</v>
      </c>
      <c r="M93" s="81">
        <v>0</v>
      </c>
      <c r="N93" s="81">
        <v>0</v>
      </c>
      <c r="O93" s="81">
        <v>0</v>
      </c>
      <c r="P93" s="81">
        <v>0</v>
      </c>
      <c r="Q93" s="81">
        <v>0</v>
      </c>
      <c r="R93" s="81">
        <v>0</v>
      </c>
      <c r="S93" s="81">
        <v>0</v>
      </c>
      <c r="T93" s="81">
        <v>0</v>
      </c>
      <c r="U93" s="81">
        <v>0</v>
      </c>
      <c r="V93" s="81">
        <v>0</v>
      </c>
      <c r="W93" s="81">
        <v>0</v>
      </c>
      <c r="X93" s="81">
        <v>0</v>
      </c>
      <c r="Y93" s="81">
        <v>0</v>
      </c>
      <c r="Z93" s="81">
        <v>0</v>
      </c>
      <c r="AA93" s="81">
        <v>0</v>
      </c>
      <c r="AB93" s="81">
        <v>0</v>
      </c>
      <c r="AC93" s="81">
        <v>1155083.0703440977</v>
      </c>
      <c r="AG93" s="31"/>
      <c r="AP93" s="34"/>
    </row>
    <row r="94" spans="1:43" ht="14.4" x14ac:dyDescent="0.3">
      <c r="A94" s="63" t="s">
        <v>102</v>
      </c>
      <c r="B94" s="80">
        <v>371472.2128730173</v>
      </c>
      <c r="C94" s="80">
        <v>71687.620028126141</v>
      </c>
      <c r="D94" s="80">
        <v>61912.035478836216</v>
      </c>
      <c r="E94" s="80">
        <v>443159.83290114347</v>
      </c>
      <c r="F94" s="80">
        <v>169443.46552102544</v>
      </c>
      <c r="G94" s="80">
        <v>0</v>
      </c>
      <c r="H94" s="80">
        <v>245041.31936886755</v>
      </c>
      <c r="I94" s="80">
        <v>130341.12732386572</v>
      </c>
      <c r="J94" s="80">
        <v>62563.741115455545</v>
      </c>
      <c r="K94" s="80">
        <v>78204.676394319424</v>
      </c>
      <c r="L94" s="80">
        <v>15640.935278863886</v>
      </c>
      <c r="M94" s="80">
        <v>0</v>
      </c>
      <c r="N94" s="80">
        <v>0</v>
      </c>
      <c r="O94" s="80">
        <v>0</v>
      </c>
      <c r="P94" s="80">
        <v>0</v>
      </c>
      <c r="Q94" s="80">
        <v>0</v>
      </c>
      <c r="R94" s="80">
        <v>26068.225464773142</v>
      </c>
      <c r="S94" s="80">
        <v>0</v>
      </c>
      <c r="T94" s="80">
        <v>0</v>
      </c>
      <c r="U94" s="80">
        <v>0</v>
      </c>
      <c r="V94" s="80">
        <v>0</v>
      </c>
      <c r="W94" s="80">
        <v>0</v>
      </c>
      <c r="X94" s="80">
        <v>0</v>
      </c>
      <c r="Y94" s="80">
        <v>0</v>
      </c>
      <c r="Z94" s="80">
        <v>0</v>
      </c>
      <c r="AA94" s="80">
        <v>0</v>
      </c>
      <c r="AB94" s="80">
        <v>0</v>
      </c>
      <c r="AC94" s="80">
        <v>1675535.1917482936</v>
      </c>
      <c r="AG94" s="31"/>
      <c r="AP94" s="34"/>
    </row>
    <row r="95" spans="1:43" ht="14.4" x14ac:dyDescent="0.3">
      <c r="A95" s="64" t="s">
        <v>103</v>
      </c>
      <c r="B95" s="81">
        <v>81463.20457741608</v>
      </c>
      <c r="C95" s="81">
        <v>0</v>
      </c>
      <c r="D95" s="81">
        <v>1723761.4088581239</v>
      </c>
      <c r="E95" s="81">
        <v>0</v>
      </c>
      <c r="F95" s="81">
        <v>0</v>
      </c>
      <c r="G95" s="81">
        <v>0</v>
      </c>
      <c r="H95" s="81">
        <v>97755.845492899287</v>
      </c>
      <c r="I95" s="81">
        <v>0</v>
      </c>
      <c r="J95" s="81">
        <v>0</v>
      </c>
      <c r="K95" s="81">
        <v>0</v>
      </c>
      <c r="L95" s="81">
        <v>0</v>
      </c>
      <c r="M95" s="81">
        <v>0</v>
      </c>
      <c r="N95" s="81">
        <v>0</v>
      </c>
      <c r="O95" s="81">
        <v>0</v>
      </c>
      <c r="P95" s="81">
        <v>0</v>
      </c>
      <c r="Q95" s="81">
        <v>0</v>
      </c>
      <c r="R95" s="81">
        <v>0</v>
      </c>
      <c r="S95" s="81">
        <v>0</v>
      </c>
      <c r="T95" s="81">
        <v>0</v>
      </c>
      <c r="U95" s="81">
        <v>0</v>
      </c>
      <c r="V95" s="81">
        <v>0</v>
      </c>
      <c r="W95" s="81">
        <v>0</v>
      </c>
      <c r="X95" s="81">
        <v>0</v>
      </c>
      <c r="Y95" s="81">
        <v>0</v>
      </c>
      <c r="Z95" s="81">
        <v>0</v>
      </c>
      <c r="AA95" s="81">
        <v>0</v>
      </c>
      <c r="AB95" s="81">
        <v>0</v>
      </c>
      <c r="AC95" s="81">
        <v>1902980.4589284393</v>
      </c>
      <c r="AG95" s="31"/>
      <c r="AP95" s="34"/>
    </row>
    <row r="96" spans="1:43" ht="14.4" x14ac:dyDescent="0.3">
      <c r="A96" s="63" t="s">
        <v>104</v>
      </c>
      <c r="B96" s="80">
        <v>816326.480429371</v>
      </c>
      <c r="C96" s="80">
        <v>13034.112732386571</v>
      </c>
      <c r="D96" s="80">
        <v>1001280.5401019366</v>
      </c>
      <c r="E96" s="80">
        <v>39102.338197159712</v>
      </c>
      <c r="F96" s="80">
        <v>145460.69809343413</v>
      </c>
      <c r="G96" s="80">
        <v>0</v>
      </c>
      <c r="H96" s="80">
        <v>0</v>
      </c>
      <c r="I96" s="80">
        <v>353485.13730232377</v>
      </c>
      <c r="J96" s="80">
        <v>484868.99364478036</v>
      </c>
      <c r="K96" s="80">
        <v>48486.899364478042</v>
      </c>
      <c r="L96" s="80">
        <v>42230.525252932493</v>
      </c>
      <c r="M96" s="80">
        <v>28805.389138574323</v>
      </c>
      <c r="N96" s="80">
        <v>121217.24841119513</v>
      </c>
      <c r="O96" s="80">
        <v>87980.260943609363</v>
      </c>
      <c r="P96" s="80">
        <v>294701.28887926042</v>
      </c>
      <c r="Q96" s="80">
        <v>69080.797481648842</v>
      </c>
      <c r="R96" s="80">
        <v>94497.317309802645</v>
      </c>
      <c r="S96" s="80">
        <v>0</v>
      </c>
      <c r="T96" s="80">
        <v>0</v>
      </c>
      <c r="U96" s="80">
        <v>122390.31855710993</v>
      </c>
      <c r="V96" s="80">
        <v>0</v>
      </c>
      <c r="W96" s="80">
        <v>0</v>
      </c>
      <c r="X96" s="80">
        <v>0</v>
      </c>
      <c r="Y96" s="80">
        <v>0</v>
      </c>
      <c r="Z96" s="80">
        <v>0</v>
      </c>
      <c r="AA96" s="80">
        <v>0</v>
      </c>
      <c r="AB96" s="80">
        <v>39102.338197159712</v>
      </c>
      <c r="AC96" s="80">
        <v>3802050.6840371634</v>
      </c>
      <c r="AG96" s="31"/>
      <c r="AP96" s="34"/>
    </row>
    <row r="97" spans="1:43" ht="14.4" x14ac:dyDescent="0.3">
      <c r="A97" s="79" t="s">
        <v>42</v>
      </c>
      <c r="B97" s="87">
        <v>46697968.912604474</v>
      </c>
      <c r="C97" s="87">
        <v>8961995.884239994</v>
      </c>
      <c r="D97" s="87">
        <v>23113274.300014488</v>
      </c>
      <c r="E97" s="87">
        <v>16923144.395391203</v>
      </c>
      <c r="F97" s="87">
        <v>16074667.10355527</v>
      </c>
      <c r="G97" s="87">
        <v>4488361.8899609772</v>
      </c>
      <c r="H97" s="87">
        <v>35254050.953321338</v>
      </c>
      <c r="I97" s="87">
        <v>8029212.2133692969</v>
      </c>
      <c r="J97" s="87">
        <v>2038893.6694454006</v>
      </c>
      <c r="K97" s="87">
        <v>452479.22350479977</v>
      </c>
      <c r="L97" s="87">
        <v>454597.26682381262</v>
      </c>
      <c r="M97" s="87">
        <v>116133.94444556434</v>
      </c>
      <c r="N97" s="87">
        <v>372221.67435512954</v>
      </c>
      <c r="O97" s="87">
        <v>94497.317309802645</v>
      </c>
      <c r="P97" s="87">
        <v>832071.6886100939</v>
      </c>
      <c r="Q97" s="87">
        <v>153802.53024216156</v>
      </c>
      <c r="R97" s="87">
        <v>275671.48428997595</v>
      </c>
      <c r="S97" s="87">
        <v>145982.06260272957</v>
      </c>
      <c r="T97" s="87">
        <v>26068.225464773142</v>
      </c>
      <c r="U97" s="87">
        <v>143244.89892892845</v>
      </c>
      <c r="V97" s="87">
        <v>37798.926923921055</v>
      </c>
      <c r="W97" s="87">
        <v>67777.386208410171</v>
      </c>
      <c r="X97" s="87">
        <v>19551.169098579856</v>
      </c>
      <c r="Y97" s="87">
        <v>19551.169098579856</v>
      </c>
      <c r="Z97" s="87">
        <v>13034.112732386571</v>
      </c>
      <c r="AA97" s="87">
        <v>48877.922746449643</v>
      </c>
      <c r="AB97" s="87">
        <v>145069.67471146255</v>
      </c>
      <c r="AC97" s="87">
        <v>165000000</v>
      </c>
      <c r="AG97" s="31"/>
      <c r="AP97" s="34"/>
    </row>
    <row r="98" spans="1:43" s="50" customFormat="1" ht="14.4" x14ac:dyDescent="0.3">
      <c r="A98" s="46" t="s">
        <v>105</v>
      </c>
      <c r="B98" s="47">
        <f>VLOOKUP(B7,'[1]2014 QE'!$B:$E,4,FALSE)-B97</f>
        <v>-2.6044771075248718E-3</v>
      </c>
      <c r="C98" s="47">
        <f>VLOOKUP(C7,'[1]2014 QE'!$B:$E,4,FALSE)-C97</f>
        <v>-4.2399931699037552E-3</v>
      </c>
      <c r="D98" s="47">
        <f>VLOOKUP(D7,'[1]2014 QE'!$B:$E,4,FALSE)-D97</f>
        <v>-1.4487653970718384E-5</v>
      </c>
      <c r="E98" s="47">
        <f>VLOOKUP(E7,'[1]2014 QE'!$B:$E,4,FALSE)-E97</f>
        <v>4.6087950468063354E-3</v>
      </c>
      <c r="F98" s="47">
        <f>VLOOKUP(F7,'[1]2014 QE'!$B:$E,4,FALSE)-F97</f>
        <v>-3.5552699118852615E-3</v>
      </c>
      <c r="G98" s="47">
        <f>VLOOKUP(G7,'[1]2014 QE'!$B:$E,4,FALSE)-G97</f>
        <v>3.902241587638855E-5</v>
      </c>
      <c r="H98" s="47">
        <f>VLOOKUP(H7,'[1]2014 QE'!$B:$E,4,FALSE)-H97</f>
        <v>-3.3213347196578979E-3</v>
      </c>
      <c r="I98" s="47">
        <f>VLOOKUP(I7,'[1]2014 QE'!$B:$E,4,FALSE)-I97</f>
        <v>-3.3692969009280205E-3</v>
      </c>
      <c r="J98" s="47">
        <f>VLOOKUP(J7,'[1]2014 QE'!$B:$E,4,FALSE)-J97</f>
        <v>5.545993335545063E-4</v>
      </c>
      <c r="K98" s="47">
        <f>VLOOKUP(K7,'[1]2014 QE'!$B:$E,4,FALSE)-K97</f>
        <v>-3.5047997953370214E-3</v>
      </c>
      <c r="L98" s="47">
        <f>VLOOKUP(L7,'[1]2014 QE'!$B:$E,4,FALSE)-L97</f>
        <v>3.1761873979121447E-3</v>
      </c>
      <c r="M98" s="47">
        <f>VLOOKUP(M7,'[1]2014 QE'!$B:$E,4,FALSE)-M97</f>
        <v>-4.44556433649268E-3</v>
      </c>
      <c r="N98" s="47">
        <f>VLOOKUP(N7,'[1]2014 QE'!$B:$E,4,FALSE)-N97</f>
        <v>-4.3551295530050993E-3</v>
      </c>
      <c r="O98" s="47">
        <f>VLOOKUP(O7,'[1]2014 QE'!$B:$E,4,FALSE)-O97</f>
        <v>2.6901973615167663E-3</v>
      </c>
      <c r="P98" s="47">
        <f>VLOOKUP(P7,'[1]2014 QE'!$B:$E,4,FALSE)-P97</f>
        <v>1.3899060431867838E-3</v>
      </c>
      <c r="Q98" s="47">
        <f>VLOOKUP(Q7,'[1]2014 QE'!$B:$E,4,FALSE)-Q97</f>
        <v>-2.4216156452894211E-4</v>
      </c>
      <c r="R98" s="47">
        <f>VLOOKUP(R7,'[1]2014 QE'!$B:$E,4,FALSE)-R97</f>
        <v>-4.2899759719148278E-3</v>
      </c>
      <c r="S98" s="47">
        <f>VLOOKUP(S7,'[1]2014 QE'!$B:$E,4,FALSE)-S97</f>
        <v>-2.6027295680250973E-3</v>
      </c>
      <c r="T98" s="47">
        <f>VLOOKUP(T7,'[1]2014 QE'!$B:$E,4,FALSE)-T97</f>
        <v>4.5352268571150489E-3</v>
      </c>
      <c r="U98" s="47">
        <f>VLOOKUP(U7,'[1]2014 QE'!$B:$E,4,FALSE)-U97</f>
        <v>1.0710715432651341E-3</v>
      </c>
      <c r="V98" s="47">
        <f>VLOOKUP(V7,'[1]2014 QE'!$B:$E,4,FALSE)-V97</f>
        <v>3.0760789450141601E-3</v>
      </c>
      <c r="W98" s="47">
        <f>VLOOKUP(W7,'[1]2014 QE'!$B:$E,4,FALSE)-W97</f>
        <v>3.7915898283245042E-3</v>
      </c>
      <c r="X98" s="47">
        <f>VLOOKUP(X7,'[1]2014 QE'!$B:$E,4,FALSE)-X97</f>
        <v>9.0142014232696965E-4</v>
      </c>
      <c r="Y98" s="47">
        <f>VLOOKUP(Y7,'[1]2014 QE'!$B:$E,4,FALSE)-Y97</f>
        <v>9.0142014232696965E-4</v>
      </c>
      <c r="Z98" s="47">
        <f>VLOOKUP(Z7,'[1]2014 QE'!$B:$E,4,FALSE)-Z97</f>
        <v>-2.7323865706421202E-3</v>
      </c>
      <c r="AA98" s="47">
        <f>VLOOKUP(AA7,'[1]2014 QE'!$B:$E,4,FALSE)-AA97</f>
        <v>-2.7464496452012099E-3</v>
      </c>
      <c r="AB98" s="47">
        <f>VLOOKUP(AB7,'[1]2014 QE'!$B:$E,4,FALSE)-AB97</f>
        <v>-4.7114625340327621E-3</v>
      </c>
      <c r="AC98" s="47"/>
      <c r="AD98" s="48"/>
      <c r="AE98" s="48"/>
      <c r="AF98" s="48"/>
      <c r="AG98" s="46"/>
      <c r="AH98" s="48"/>
      <c r="AI98" s="48"/>
      <c r="AJ98" s="48"/>
      <c r="AK98" s="48"/>
      <c r="AL98" s="48"/>
      <c r="AM98" s="48"/>
      <c r="AN98" s="48"/>
      <c r="AO98" s="48"/>
      <c r="AP98" s="49"/>
      <c r="AQ98" s="28"/>
    </row>
    <row r="99" spans="1:43" ht="14.4" x14ac:dyDescent="0.3">
      <c r="A99" s="31"/>
      <c r="B99" s="31"/>
      <c r="C99" s="31"/>
      <c r="AG99" s="31"/>
      <c r="AP99" s="34"/>
    </row>
    <row r="100" spans="1:43" ht="14.4" x14ac:dyDescent="0.3">
      <c r="A100" s="31"/>
      <c r="B100" s="31"/>
      <c r="C100" s="31"/>
      <c r="AG100" s="31"/>
      <c r="AP100" s="34"/>
    </row>
    <row r="101" spans="1:43" ht="14.4" x14ac:dyDescent="0.3">
      <c r="A101" s="31"/>
      <c r="B101" s="31"/>
      <c r="C101" s="31"/>
      <c r="AG101" s="31"/>
      <c r="AP101" s="34"/>
    </row>
    <row r="102" spans="1:43" ht="14.4" x14ac:dyDescent="0.3">
      <c r="A102" s="31"/>
      <c r="B102" s="31"/>
      <c r="C102" s="31"/>
      <c r="AG102" s="31"/>
      <c r="AP102" s="34"/>
    </row>
    <row r="103" spans="1:43" ht="14.4" x14ac:dyDescent="0.3">
      <c r="A103" s="31"/>
      <c r="B103" s="31"/>
      <c r="C103" s="31"/>
      <c r="AG103" s="31"/>
      <c r="AP103" s="34"/>
    </row>
    <row r="104" spans="1:43" ht="14.4" x14ac:dyDescent="0.3">
      <c r="A104" s="31"/>
      <c r="B104" s="31"/>
      <c r="C104" s="31"/>
      <c r="AG104" s="31"/>
      <c r="AP104" s="34"/>
    </row>
    <row r="105" spans="1:43" ht="14.4" x14ac:dyDescent="0.3">
      <c r="A105" s="31"/>
      <c r="B105" s="31"/>
      <c r="C105" s="31"/>
      <c r="AG105" s="31"/>
      <c r="AP105" s="34"/>
    </row>
    <row r="106" spans="1:43" ht="14.4" x14ac:dyDescent="0.3">
      <c r="A106" s="31"/>
      <c r="B106" s="31"/>
      <c r="C106" s="31"/>
      <c r="AG106" s="31"/>
      <c r="AH106" s="37"/>
      <c r="AI106" s="37"/>
      <c r="AJ106" s="37"/>
      <c r="AK106" s="37"/>
      <c r="AL106" s="37"/>
      <c r="AM106" s="37"/>
      <c r="AN106" s="37"/>
      <c r="AO106" s="37"/>
      <c r="AP106" s="38"/>
      <c r="AQ106" s="39"/>
    </row>
    <row r="107" spans="1:43" ht="14.4" x14ac:dyDescent="0.3">
      <c r="A107" s="31"/>
      <c r="B107" s="31"/>
      <c r="C107" s="31"/>
      <c r="AG107" s="31"/>
      <c r="AP107" s="34"/>
    </row>
    <row r="108" spans="1:43" ht="14.4" x14ac:dyDescent="0.3">
      <c r="A108" s="31"/>
      <c r="B108" s="31"/>
      <c r="C108" s="31"/>
      <c r="AG108" s="31"/>
      <c r="AP108" s="34"/>
    </row>
    <row r="109" spans="1:43" ht="14.4" x14ac:dyDescent="0.3">
      <c r="A109" s="31"/>
      <c r="B109" s="31"/>
      <c r="C109" s="31"/>
      <c r="AG109" s="31"/>
      <c r="AP109" s="34"/>
    </row>
    <row r="110" spans="1:43" ht="14.4" x14ac:dyDescent="0.3">
      <c r="A110" s="31"/>
      <c r="B110" s="31"/>
      <c r="C110" s="31"/>
      <c r="AG110" s="31"/>
      <c r="AP110" s="34"/>
    </row>
    <row r="111" spans="1:43" ht="14.4" x14ac:dyDescent="0.3">
      <c r="A111" s="31"/>
      <c r="B111" s="31"/>
      <c r="C111" s="31"/>
      <c r="AG111" s="31"/>
      <c r="AP111" s="34"/>
    </row>
    <row r="112" spans="1:43" ht="14.4" x14ac:dyDescent="0.3">
      <c r="A112" s="31"/>
      <c r="B112" s="31"/>
      <c r="C112" s="31"/>
      <c r="AG112" s="31"/>
      <c r="AP112" s="34"/>
    </row>
    <row r="113" spans="1:42" ht="14.4" x14ac:dyDescent="0.3">
      <c r="A113" s="31"/>
      <c r="B113" s="31"/>
      <c r="C113" s="31"/>
      <c r="AG113" s="31"/>
      <c r="AP113" s="34"/>
    </row>
    <row r="114" spans="1:42" ht="14.4" x14ac:dyDescent="0.3">
      <c r="A114" s="31"/>
      <c r="B114" s="31"/>
      <c r="C114" s="31"/>
      <c r="AG114" s="31"/>
      <c r="AP114" s="34"/>
    </row>
    <row r="115" spans="1:42" ht="14.4" x14ac:dyDescent="0.3">
      <c r="A115" s="31"/>
      <c r="B115" s="31"/>
      <c r="C115" s="31"/>
      <c r="AG115" s="31"/>
      <c r="AP115" s="34"/>
    </row>
    <row r="116" spans="1:42" ht="14.4" x14ac:dyDescent="0.3">
      <c r="A116" s="31"/>
      <c r="B116" s="31"/>
      <c r="C116" s="31"/>
      <c r="AG116" s="31"/>
      <c r="AP116" s="34"/>
    </row>
    <row r="117" spans="1:42" ht="14.4" x14ac:dyDescent="0.3">
      <c r="A117" s="31"/>
      <c r="B117" s="31"/>
      <c r="C117" s="31"/>
      <c r="AG117" s="31"/>
      <c r="AP117" s="34"/>
    </row>
    <row r="118" spans="1:42" ht="14.4" x14ac:dyDescent="0.3">
      <c r="A118" s="31"/>
      <c r="B118" s="31"/>
      <c r="C118" s="31"/>
      <c r="AG118" s="31"/>
      <c r="AP118" s="34"/>
    </row>
    <row r="119" spans="1:42" ht="14.4" x14ac:dyDescent="0.3">
      <c r="A119" s="31"/>
      <c r="B119" s="31"/>
      <c r="C119" s="31"/>
      <c r="AG119" s="31"/>
      <c r="AP119" s="34"/>
    </row>
    <row r="120" spans="1:42" ht="14.4" x14ac:dyDescent="0.3">
      <c r="A120" s="31"/>
      <c r="B120" s="31"/>
      <c r="C120" s="31"/>
      <c r="AG120" s="31"/>
      <c r="AP120" s="34"/>
    </row>
    <row r="121" spans="1:42" ht="14.4" x14ac:dyDescent="0.3">
      <c r="A121" s="31"/>
      <c r="B121" s="31"/>
      <c r="C121" s="31"/>
      <c r="AG121" s="31"/>
      <c r="AP121" s="34"/>
    </row>
    <row r="122" spans="1:42" ht="14.4" x14ac:dyDescent="0.3">
      <c r="A122" s="31"/>
      <c r="B122" s="31"/>
      <c r="C122" s="31"/>
      <c r="AG122" s="31"/>
      <c r="AP122" s="34"/>
    </row>
    <row r="123" spans="1:42" ht="14.4" x14ac:dyDescent="0.3">
      <c r="A123" s="31"/>
      <c r="B123" s="31"/>
      <c r="C123" s="31"/>
      <c r="AG123" s="31"/>
      <c r="AP123" s="34"/>
    </row>
    <row r="124" spans="1:42" ht="14.4" x14ac:dyDescent="0.3">
      <c r="A124" s="31"/>
      <c r="B124" s="31"/>
      <c r="C124" s="31"/>
      <c r="AG124" s="31"/>
      <c r="AP124" s="34"/>
    </row>
    <row r="125" spans="1:42" ht="14.4" x14ac:dyDescent="0.3">
      <c r="A125" s="31"/>
      <c r="B125" s="31"/>
      <c r="C125" s="31"/>
      <c r="AG125" s="31"/>
      <c r="AP125" s="34"/>
    </row>
    <row r="126" spans="1:42" ht="14.4" x14ac:dyDescent="0.3">
      <c r="A126" s="31"/>
      <c r="B126" s="31"/>
      <c r="C126" s="31"/>
      <c r="AG126" s="31"/>
      <c r="AP126" s="34"/>
    </row>
    <row r="127" spans="1:42" ht="14.4" x14ac:dyDescent="0.3">
      <c r="A127" s="31"/>
      <c r="B127" s="31"/>
      <c r="C127" s="31"/>
      <c r="AG127" s="31"/>
      <c r="AP127" s="34"/>
    </row>
    <row r="128" spans="1:42" ht="14.4" x14ac:dyDescent="0.3">
      <c r="A128" s="31"/>
      <c r="B128" s="31"/>
      <c r="C128" s="31"/>
      <c r="AG128" s="31"/>
      <c r="AP128" s="34"/>
    </row>
    <row r="129" spans="1:42" ht="14.4" x14ac:dyDescent="0.3">
      <c r="A129" s="31"/>
      <c r="B129" s="31"/>
      <c r="C129" s="31"/>
      <c r="AG129" s="31"/>
      <c r="AP129" s="34"/>
    </row>
    <row r="130" spans="1:42" ht="14.4" x14ac:dyDescent="0.3">
      <c r="A130" s="31"/>
      <c r="B130" s="31"/>
      <c r="C130" s="31"/>
      <c r="AG130" s="31"/>
      <c r="AP130" s="34"/>
    </row>
    <row r="131" spans="1:42" ht="14.4" x14ac:dyDescent="0.3">
      <c r="A131" s="31"/>
      <c r="B131" s="31"/>
      <c r="C131" s="31"/>
      <c r="AG131" s="31"/>
      <c r="AP131" s="34"/>
    </row>
    <row r="132" spans="1:42" ht="14.4" x14ac:dyDescent="0.3">
      <c r="A132" s="31"/>
      <c r="B132" s="31"/>
      <c r="C132" s="31"/>
      <c r="AG132" s="31"/>
      <c r="AP132" s="34"/>
    </row>
    <row r="133" spans="1:42" ht="14.4" x14ac:dyDescent="0.3">
      <c r="A133" s="31"/>
      <c r="B133" s="31"/>
      <c r="C133" s="31"/>
      <c r="AG133" s="31"/>
      <c r="AP133" s="34"/>
    </row>
    <row r="134" spans="1:42" ht="14.4" x14ac:dyDescent="0.3">
      <c r="A134" s="31"/>
      <c r="B134" s="31"/>
      <c r="C134" s="31"/>
      <c r="AG134" s="31"/>
      <c r="AP134" s="34"/>
    </row>
    <row r="135" spans="1:42" ht="14.4" x14ac:dyDescent="0.3">
      <c r="A135" s="31"/>
      <c r="B135" s="31"/>
      <c r="C135" s="31"/>
      <c r="AG135" s="31"/>
      <c r="AP135" s="34"/>
    </row>
    <row r="136" spans="1:42" ht="14.4" x14ac:dyDescent="0.3">
      <c r="A136" s="31"/>
      <c r="B136" s="31"/>
      <c r="C136" s="31"/>
      <c r="AG136" s="31"/>
      <c r="AP136" s="34"/>
    </row>
    <row r="137" spans="1:42" ht="14.4" x14ac:dyDescent="0.3">
      <c r="A137" s="31"/>
      <c r="B137" s="31"/>
      <c r="C137" s="31"/>
      <c r="AG137" s="31"/>
      <c r="AP137" s="34"/>
    </row>
    <row r="138" spans="1:42" ht="14.4" x14ac:dyDescent="0.3">
      <c r="A138" s="31"/>
      <c r="B138" s="31"/>
      <c r="C138" s="31"/>
      <c r="AG138" s="31"/>
      <c r="AP138" s="34"/>
    </row>
    <row r="139" spans="1:42" ht="14.4" x14ac:dyDescent="0.3">
      <c r="A139" s="31"/>
      <c r="B139" s="31"/>
      <c r="C139" s="31"/>
      <c r="AG139" s="31"/>
      <c r="AP139" s="34"/>
    </row>
    <row r="140" spans="1:42" ht="14.4" x14ac:dyDescent="0.3">
      <c r="A140" s="31"/>
      <c r="B140" s="31"/>
      <c r="C140" s="31"/>
      <c r="AG140" s="31"/>
      <c r="AP140" s="34"/>
    </row>
    <row r="141" spans="1:42" ht="14.4" x14ac:dyDescent="0.3">
      <c r="A141" s="31"/>
      <c r="B141" s="31"/>
      <c r="C141" s="31"/>
      <c r="AG141" s="31"/>
      <c r="AP141" s="34"/>
    </row>
    <row r="142" spans="1:42" ht="14.4" x14ac:dyDescent="0.3">
      <c r="A142" s="31"/>
      <c r="B142" s="31"/>
      <c r="C142" s="31"/>
      <c r="AG142" s="31"/>
      <c r="AP142" s="34"/>
    </row>
    <row r="143" spans="1:42" ht="14.4" x14ac:dyDescent="0.3">
      <c r="A143" s="31"/>
      <c r="B143" s="31"/>
      <c r="C143" s="31"/>
      <c r="AG143" s="31"/>
      <c r="AP143" s="34"/>
    </row>
    <row r="144" spans="1:42" ht="14.4" x14ac:dyDescent="0.3">
      <c r="A144" s="31"/>
      <c r="B144" s="31"/>
      <c r="C144" s="31"/>
      <c r="AG144" s="31"/>
      <c r="AP144" s="34"/>
    </row>
    <row r="145" spans="1:43" ht="14.4" x14ac:dyDescent="0.3">
      <c r="A145" s="31"/>
      <c r="B145" s="31"/>
      <c r="C145" s="31"/>
      <c r="AG145" s="31"/>
      <c r="AP145" s="34"/>
    </row>
    <row r="146" spans="1:43" ht="14.4" x14ac:dyDescent="0.3">
      <c r="A146" s="31"/>
      <c r="B146" s="31"/>
      <c r="C146" s="31"/>
      <c r="AG146" s="31"/>
      <c r="AP146" s="34"/>
    </row>
    <row r="147" spans="1:43" ht="14.4" x14ac:dyDescent="0.3">
      <c r="A147" s="31"/>
      <c r="B147" s="31"/>
      <c r="C147" s="31"/>
      <c r="AG147" s="31"/>
      <c r="AH147" s="37"/>
      <c r="AI147" s="37"/>
      <c r="AJ147" s="37"/>
      <c r="AK147" s="37"/>
      <c r="AL147" s="37"/>
      <c r="AM147" s="37"/>
      <c r="AN147" s="37"/>
      <c r="AO147" s="37"/>
      <c r="AP147" s="38"/>
      <c r="AQ147" s="39"/>
    </row>
    <row r="148" spans="1:43" ht="14.4" x14ac:dyDescent="0.3">
      <c r="A148" s="31"/>
      <c r="B148" s="31"/>
      <c r="C148" s="31"/>
      <c r="AG148" s="31"/>
      <c r="AP148" s="34"/>
    </row>
    <row r="149" spans="1:43" ht="14.4" x14ac:dyDescent="0.3">
      <c r="A149" s="31"/>
      <c r="B149" s="31"/>
      <c r="C149" s="31"/>
      <c r="AG149" s="31"/>
      <c r="AP149" s="34"/>
    </row>
    <row r="150" spans="1:43" ht="14.4" x14ac:dyDescent="0.3">
      <c r="A150" s="31"/>
      <c r="B150" s="31"/>
      <c r="C150" s="31"/>
      <c r="AG150" s="31"/>
      <c r="AP150" s="34"/>
    </row>
    <row r="151" spans="1:43" ht="14.4" x14ac:dyDescent="0.3">
      <c r="A151" s="31"/>
      <c r="B151" s="31"/>
      <c r="C151" s="31"/>
      <c r="AG151" s="31"/>
      <c r="AP151" s="34"/>
    </row>
    <row r="152" spans="1:43" ht="14.4" x14ac:dyDescent="0.3">
      <c r="A152" s="31"/>
      <c r="B152" s="31"/>
      <c r="C152" s="31"/>
      <c r="AG152" s="31"/>
      <c r="AP152" s="34"/>
    </row>
    <row r="153" spans="1:43" ht="14.4" x14ac:dyDescent="0.3">
      <c r="A153" s="31"/>
      <c r="B153" s="31"/>
      <c r="C153" s="31"/>
      <c r="AG153" s="31"/>
      <c r="AP153" s="34"/>
    </row>
    <row r="154" spans="1:43" ht="14.4" x14ac:dyDescent="0.3">
      <c r="A154" s="31"/>
      <c r="B154" s="31"/>
      <c r="C154" s="31"/>
      <c r="AG154" s="31"/>
      <c r="AP154" s="34"/>
    </row>
    <row r="155" spans="1:43" ht="14.4" x14ac:dyDescent="0.3">
      <c r="A155" s="31"/>
      <c r="B155" s="31"/>
      <c r="C155" s="31"/>
      <c r="AG155" s="31"/>
      <c r="AP155" s="34"/>
    </row>
    <row r="156" spans="1:43" ht="14.4" x14ac:dyDescent="0.3">
      <c r="A156" s="31"/>
      <c r="B156" s="31"/>
      <c r="C156" s="31"/>
      <c r="AG156" s="31"/>
      <c r="AP156" s="34"/>
    </row>
    <row r="157" spans="1:43" ht="14.4" x14ac:dyDescent="0.3">
      <c r="A157" s="31"/>
      <c r="B157" s="31"/>
      <c r="C157" s="31"/>
      <c r="AG157" s="31"/>
      <c r="AP157" s="34"/>
    </row>
    <row r="158" spans="1:43" ht="14.4" x14ac:dyDescent="0.3">
      <c r="A158" s="31"/>
      <c r="B158" s="31"/>
      <c r="C158" s="31"/>
      <c r="AG158" s="31"/>
      <c r="AP158" s="34"/>
    </row>
    <row r="159" spans="1:43" ht="14.4" x14ac:dyDescent="0.3">
      <c r="A159" s="31"/>
      <c r="B159" s="31"/>
      <c r="C159" s="31"/>
      <c r="AG159" s="31"/>
      <c r="AP159" s="34"/>
    </row>
    <row r="160" spans="1:43" ht="14.4" x14ac:dyDescent="0.3">
      <c r="A160" s="31"/>
      <c r="B160" s="31"/>
      <c r="C160" s="31"/>
      <c r="AG160" s="31"/>
      <c r="AP160" s="34"/>
    </row>
    <row r="161" spans="1:42" ht="14.4" x14ac:dyDescent="0.3">
      <c r="A161" s="31"/>
      <c r="B161" s="31"/>
      <c r="C161" s="31"/>
      <c r="AG161" s="31"/>
      <c r="AP161" s="34"/>
    </row>
    <row r="162" spans="1:42" ht="14.4" x14ac:dyDescent="0.3">
      <c r="A162" s="31"/>
      <c r="B162" s="31"/>
      <c r="C162" s="31"/>
      <c r="AG162" s="31"/>
      <c r="AP162" s="34"/>
    </row>
    <row r="163" spans="1:42" ht="14.4" x14ac:dyDescent="0.3">
      <c r="A163" s="31"/>
      <c r="B163" s="31"/>
      <c r="C163" s="31"/>
      <c r="AG163" s="31"/>
      <c r="AP163" s="34"/>
    </row>
    <row r="164" spans="1:42" ht="14.4" x14ac:dyDescent="0.3">
      <c r="A164" s="31"/>
      <c r="B164" s="31"/>
      <c r="C164" s="31"/>
      <c r="AG164" s="31"/>
      <c r="AP164" s="34"/>
    </row>
    <row r="165" spans="1:42" ht="14.4" x14ac:dyDescent="0.3">
      <c r="A165" s="31"/>
      <c r="B165" s="31"/>
      <c r="C165" s="31"/>
      <c r="AG165" s="31"/>
      <c r="AP165" s="34"/>
    </row>
    <row r="166" spans="1:42" ht="14.4" x14ac:dyDescent="0.3">
      <c r="A166" s="31"/>
      <c r="B166" s="31"/>
      <c r="C166" s="31"/>
      <c r="AG166" s="31"/>
      <c r="AP166" s="34"/>
    </row>
    <row r="167" spans="1:42" ht="14.4" x14ac:dyDescent="0.3">
      <c r="A167" s="31"/>
      <c r="B167" s="31"/>
      <c r="C167" s="31"/>
      <c r="AG167" s="31"/>
      <c r="AP167" s="34"/>
    </row>
    <row r="168" spans="1:42" ht="14.4" x14ac:dyDescent="0.3">
      <c r="A168" s="31"/>
      <c r="B168" s="31"/>
      <c r="C168" s="31"/>
      <c r="AG168" s="31"/>
      <c r="AP168" s="34"/>
    </row>
    <row r="169" spans="1:42" ht="14.4" x14ac:dyDescent="0.3">
      <c r="A169" s="31"/>
      <c r="B169" s="31"/>
      <c r="C169" s="31"/>
      <c r="AG169" s="31"/>
      <c r="AP169" s="34"/>
    </row>
    <row r="170" spans="1:42" ht="14.4" x14ac:dyDescent="0.3">
      <c r="A170" s="31"/>
      <c r="B170" s="31"/>
      <c r="C170" s="31"/>
      <c r="AG170" s="31"/>
      <c r="AP170" s="34"/>
    </row>
    <row r="171" spans="1:42" ht="14.4" x14ac:dyDescent="0.3">
      <c r="A171" s="31"/>
      <c r="B171" s="31"/>
      <c r="C171" s="31"/>
      <c r="AG171" s="31"/>
      <c r="AP171" s="34"/>
    </row>
    <row r="172" spans="1:42" ht="14.4" x14ac:dyDescent="0.3">
      <c r="A172" s="31"/>
      <c r="B172" s="31"/>
      <c r="C172" s="31"/>
      <c r="AG172" s="31"/>
      <c r="AP172" s="34"/>
    </row>
    <row r="173" spans="1:42" ht="14.4" x14ac:dyDescent="0.3">
      <c r="A173" s="31"/>
      <c r="B173" s="31"/>
      <c r="C173" s="31"/>
      <c r="AG173" s="31"/>
      <c r="AP173" s="34"/>
    </row>
    <row r="174" spans="1:42" ht="14.4" x14ac:dyDescent="0.3">
      <c r="A174" s="31"/>
      <c r="B174" s="31"/>
      <c r="C174" s="31"/>
      <c r="AG174" s="31"/>
      <c r="AP174" s="34"/>
    </row>
    <row r="175" spans="1:42" ht="14.4" x14ac:dyDescent="0.3">
      <c r="A175" s="31"/>
      <c r="B175" s="31"/>
      <c r="C175" s="31"/>
      <c r="AG175" s="31"/>
      <c r="AP175" s="34"/>
    </row>
    <row r="176" spans="1:42" ht="14.4" x14ac:dyDescent="0.3">
      <c r="A176" s="31"/>
      <c r="B176" s="31"/>
      <c r="C176" s="31"/>
      <c r="AG176" s="31"/>
      <c r="AP176" s="34"/>
    </row>
    <row r="177" spans="1:43" ht="14.4" x14ac:dyDescent="0.3">
      <c r="A177" s="31"/>
      <c r="B177" s="31"/>
      <c r="C177" s="31"/>
      <c r="AG177" s="31"/>
      <c r="AP177" s="34"/>
    </row>
    <row r="178" spans="1:43" ht="14.4" x14ac:dyDescent="0.3">
      <c r="A178" s="31"/>
      <c r="B178" s="31"/>
      <c r="C178" s="31"/>
      <c r="AG178" s="31"/>
      <c r="AP178" s="34"/>
    </row>
    <row r="179" spans="1:43" ht="14.4" x14ac:dyDescent="0.3">
      <c r="A179" s="31"/>
      <c r="B179" s="31"/>
      <c r="C179" s="31"/>
      <c r="AG179" s="31"/>
      <c r="AP179" s="34"/>
    </row>
    <row r="180" spans="1:43" ht="14.4" x14ac:dyDescent="0.3">
      <c r="A180" s="31"/>
      <c r="B180" s="31"/>
      <c r="C180" s="31"/>
      <c r="AG180" s="31"/>
      <c r="AP180" s="34"/>
    </row>
    <row r="181" spans="1:43" ht="14.4" x14ac:dyDescent="0.3">
      <c r="A181" s="31"/>
      <c r="B181" s="31"/>
      <c r="C181" s="31"/>
      <c r="AG181" s="31"/>
      <c r="AP181" s="34"/>
    </row>
    <row r="182" spans="1:43" ht="14.4" x14ac:dyDescent="0.3">
      <c r="A182" s="31"/>
      <c r="B182" s="31"/>
      <c r="C182" s="31"/>
      <c r="AG182" s="31"/>
      <c r="AP182" s="34"/>
    </row>
    <row r="183" spans="1:43" ht="14.4" x14ac:dyDescent="0.3">
      <c r="A183" s="31"/>
      <c r="B183" s="31"/>
      <c r="C183" s="31"/>
      <c r="AG183" s="31"/>
      <c r="AH183" s="37"/>
      <c r="AI183" s="37"/>
      <c r="AJ183" s="37"/>
      <c r="AK183" s="37"/>
      <c r="AL183" s="37"/>
      <c r="AM183" s="37"/>
      <c r="AN183" s="37"/>
      <c r="AO183" s="37"/>
      <c r="AP183" s="38"/>
      <c r="AQ183" s="39"/>
    </row>
    <row r="184" spans="1:43" ht="14.4" x14ac:dyDescent="0.3">
      <c r="A184" s="31"/>
      <c r="B184" s="31"/>
      <c r="C184" s="31"/>
      <c r="AG184" s="31"/>
      <c r="AP184" s="34"/>
    </row>
    <row r="185" spans="1:43" ht="14.4" x14ac:dyDescent="0.3">
      <c r="A185" s="31"/>
      <c r="B185" s="31"/>
      <c r="C185" s="31"/>
      <c r="AG185" s="31"/>
      <c r="AP185" s="34"/>
    </row>
    <row r="186" spans="1:43" ht="14.4" x14ac:dyDescent="0.3">
      <c r="A186" s="31"/>
      <c r="B186" s="31"/>
      <c r="C186" s="31"/>
      <c r="AG186" s="31"/>
      <c r="AP186" s="34"/>
    </row>
    <row r="187" spans="1:43" ht="14.4" x14ac:dyDescent="0.3">
      <c r="A187" s="31"/>
      <c r="B187" s="31"/>
      <c r="C187" s="31"/>
      <c r="AG187" s="31"/>
      <c r="AP187" s="34"/>
    </row>
    <row r="188" spans="1:43" ht="14.4" x14ac:dyDescent="0.3">
      <c r="A188" s="31"/>
      <c r="B188" s="31"/>
      <c r="C188" s="31"/>
      <c r="AG188" s="31"/>
      <c r="AP188" s="34"/>
    </row>
    <row r="189" spans="1:43" ht="14.4" x14ac:dyDescent="0.3">
      <c r="A189" s="31"/>
      <c r="B189" s="31"/>
      <c r="C189" s="31"/>
      <c r="AG189" s="31"/>
      <c r="AP189" s="34"/>
    </row>
    <row r="190" spans="1:43" ht="14.4" x14ac:dyDescent="0.3">
      <c r="A190" s="31"/>
      <c r="B190" s="31"/>
      <c r="C190" s="31"/>
      <c r="AG190" s="31"/>
      <c r="AP190" s="34"/>
    </row>
    <row r="191" spans="1:43" ht="14.4" x14ac:dyDescent="0.3">
      <c r="A191" s="31"/>
      <c r="B191" s="31"/>
      <c r="C191" s="31"/>
      <c r="AG191" s="31"/>
      <c r="AP191" s="34"/>
    </row>
    <row r="192" spans="1:43" ht="14.4" x14ac:dyDescent="0.3">
      <c r="A192" s="31"/>
      <c r="B192" s="31"/>
      <c r="C192" s="31"/>
      <c r="AG192" s="31"/>
      <c r="AP192" s="34"/>
    </row>
    <row r="193" spans="1:42" ht="14.4" x14ac:dyDescent="0.3">
      <c r="A193" s="31"/>
      <c r="B193" s="31"/>
      <c r="C193" s="31"/>
      <c r="AG193" s="31"/>
      <c r="AP193" s="34"/>
    </row>
    <row r="194" spans="1:42" ht="14.4" x14ac:dyDescent="0.3">
      <c r="A194" s="31"/>
      <c r="B194" s="31"/>
      <c r="C194" s="31"/>
      <c r="AG194" s="31"/>
      <c r="AP194" s="34"/>
    </row>
    <row r="195" spans="1:42" ht="14.4" x14ac:dyDescent="0.3">
      <c r="A195" s="31"/>
      <c r="B195" s="31"/>
      <c r="C195" s="31"/>
      <c r="AG195" s="31"/>
      <c r="AP195" s="34"/>
    </row>
    <row r="196" spans="1:42" ht="14.4" x14ac:dyDescent="0.3">
      <c r="A196" s="31"/>
      <c r="B196" s="31"/>
      <c r="C196" s="31"/>
      <c r="AG196" s="31"/>
      <c r="AP196" s="34"/>
    </row>
    <row r="197" spans="1:42" ht="14.4" x14ac:dyDescent="0.3">
      <c r="A197" s="31"/>
      <c r="B197" s="31"/>
      <c r="C197" s="31"/>
      <c r="AG197" s="31"/>
      <c r="AP197" s="34"/>
    </row>
    <row r="198" spans="1:42" ht="14.4" x14ac:dyDescent="0.3">
      <c r="A198" s="31"/>
      <c r="B198" s="31"/>
      <c r="C198" s="31"/>
      <c r="AG198" s="31"/>
      <c r="AP198" s="34"/>
    </row>
    <row r="199" spans="1:42" ht="14.4" x14ac:dyDescent="0.3">
      <c r="A199" s="31"/>
      <c r="B199" s="31"/>
      <c r="C199" s="31"/>
      <c r="AG199" s="31"/>
      <c r="AP199" s="34"/>
    </row>
    <row r="200" spans="1:42" ht="14.4" x14ac:dyDescent="0.3">
      <c r="A200" s="31"/>
      <c r="B200" s="31"/>
      <c r="C200" s="31"/>
      <c r="AG200" s="31"/>
      <c r="AP200" s="34"/>
    </row>
    <row r="201" spans="1:42" ht="14.4" x14ac:dyDescent="0.3">
      <c r="A201" s="31"/>
      <c r="B201" s="31"/>
      <c r="C201" s="31"/>
      <c r="AG201" s="31"/>
      <c r="AP201" s="34"/>
    </row>
    <row r="202" spans="1:42" ht="14.4" x14ac:dyDescent="0.3">
      <c r="A202" s="31"/>
      <c r="B202" s="31"/>
      <c r="C202" s="31"/>
      <c r="AG202" s="31"/>
      <c r="AP202" s="34"/>
    </row>
    <row r="203" spans="1:42" ht="14.4" x14ac:dyDescent="0.3">
      <c r="A203" s="31"/>
      <c r="B203" s="31"/>
      <c r="C203" s="31"/>
      <c r="AG203" s="31"/>
      <c r="AP203" s="34"/>
    </row>
    <row r="204" spans="1:42" ht="14.4" x14ac:dyDescent="0.3">
      <c r="A204" s="31"/>
      <c r="B204" s="31"/>
      <c r="C204" s="31"/>
      <c r="AG204" s="31"/>
      <c r="AP204" s="34"/>
    </row>
    <row r="205" spans="1:42" ht="14.4" x14ac:dyDescent="0.3">
      <c r="A205" s="31"/>
      <c r="B205" s="31"/>
      <c r="C205" s="31"/>
      <c r="AG205" s="31"/>
      <c r="AP205" s="34"/>
    </row>
    <row r="206" spans="1:42" ht="14.4" x14ac:dyDescent="0.3">
      <c r="A206" s="31"/>
      <c r="B206" s="31"/>
      <c r="C206" s="31"/>
      <c r="AG206" s="31"/>
      <c r="AP206" s="34"/>
    </row>
    <row r="207" spans="1:42" ht="14.4" x14ac:dyDescent="0.3">
      <c r="A207" s="31"/>
      <c r="B207" s="31"/>
      <c r="C207" s="31"/>
      <c r="AG207" s="31"/>
      <c r="AP207" s="34"/>
    </row>
    <row r="208" spans="1:42" ht="14.4" x14ac:dyDescent="0.3">
      <c r="A208" s="31"/>
      <c r="B208" s="31"/>
      <c r="C208" s="31"/>
      <c r="AG208" s="31"/>
      <c r="AP208" s="34"/>
    </row>
    <row r="209" spans="1:43" ht="14.4" x14ac:dyDescent="0.3">
      <c r="A209" s="31"/>
      <c r="B209" s="31"/>
      <c r="C209" s="31"/>
      <c r="AG209" s="31"/>
      <c r="AP209" s="34"/>
    </row>
    <row r="210" spans="1:43" ht="14.4" x14ac:dyDescent="0.3">
      <c r="A210" s="31"/>
      <c r="B210" s="31"/>
      <c r="C210" s="31"/>
      <c r="AG210" s="31"/>
      <c r="AP210" s="34"/>
    </row>
    <row r="211" spans="1:43" ht="14.4" x14ac:dyDescent="0.3">
      <c r="A211" s="31"/>
      <c r="B211" s="31"/>
      <c r="C211" s="31"/>
      <c r="AG211" s="31"/>
      <c r="AP211" s="34"/>
    </row>
    <row r="212" spans="1:43" ht="14.4" x14ac:dyDescent="0.3">
      <c r="A212" s="31"/>
      <c r="B212" s="31"/>
      <c r="C212" s="31"/>
      <c r="AG212" s="31"/>
      <c r="AP212" s="34"/>
    </row>
    <row r="213" spans="1:43" ht="14.4" x14ac:dyDescent="0.3">
      <c r="A213" s="31"/>
      <c r="B213" s="31"/>
      <c r="C213" s="31"/>
      <c r="AG213" s="31"/>
      <c r="AP213" s="34"/>
    </row>
    <row r="214" spans="1:43" ht="14.4" x14ac:dyDescent="0.3">
      <c r="A214" s="31"/>
      <c r="B214" s="31"/>
      <c r="C214" s="31"/>
      <c r="AG214" s="31"/>
      <c r="AP214" s="34"/>
    </row>
    <row r="215" spans="1:43" ht="14.4" x14ac:dyDescent="0.3">
      <c r="A215" s="31"/>
      <c r="B215" s="31"/>
      <c r="C215" s="31"/>
      <c r="AG215" s="31"/>
      <c r="AP215" s="34"/>
    </row>
    <row r="216" spans="1:43" ht="14.4" x14ac:dyDescent="0.3">
      <c r="A216" s="31"/>
      <c r="B216" s="31"/>
      <c r="C216" s="31"/>
      <c r="AG216" s="31"/>
      <c r="AP216" s="34"/>
    </row>
    <row r="217" spans="1:43" ht="14.4" x14ac:dyDescent="0.3">
      <c r="A217" s="31"/>
      <c r="B217" s="31"/>
      <c r="C217" s="31"/>
      <c r="AG217" s="31"/>
      <c r="AP217" s="34"/>
    </row>
    <row r="218" spans="1:43" ht="14.4" x14ac:dyDescent="0.3">
      <c r="A218" s="31"/>
      <c r="B218" s="31"/>
      <c r="C218" s="31"/>
      <c r="AG218" s="31"/>
      <c r="AP218" s="34"/>
    </row>
    <row r="219" spans="1:43" ht="14.4" x14ac:dyDescent="0.3">
      <c r="A219" s="31"/>
      <c r="B219" s="31"/>
      <c r="C219" s="31"/>
      <c r="AG219" s="31"/>
      <c r="AP219" s="34"/>
    </row>
    <row r="220" spans="1:43" ht="14.4" x14ac:dyDescent="0.3">
      <c r="A220" s="31"/>
      <c r="B220" s="31"/>
      <c r="C220" s="31"/>
      <c r="AG220" s="31"/>
      <c r="AP220" s="34"/>
    </row>
    <row r="221" spans="1:43" ht="14.4" x14ac:dyDescent="0.3">
      <c r="A221" s="31"/>
      <c r="B221" s="31"/>
      <c r="C221" s="31"/>
      <c r="AG221" s="31"/>
      <c r="AP221" s="34"/>
    </row>
    <row r="222" spans="1:43" ht="14.4" x14ac:dyDescent="0.3">
      <c r="A222" s="31"/>
      <c r="B222" s="31"/>
      <c r="C222" s="31"/>
      <c r="AG222" s="31"/>
      <c r="AP222" s="34"/>
    </row>
    <row r="223" spans="1:43" ht="14.4" x14ac:dyDescent="0.3">
      <c r="A223" s="31"/>
      <c r="B223" s="31"/>
      <c r="C223" s="31"/>
      <c r="AG223" s="31"/>
      <c r="AH223" s="37"/>
      <c r="AI223" s="37"/>
      <c r="AJ223" s="37"/>
      <c r="AK223" s="37"/>
      <c r="AL223" s="37"/>
      <c r="AM223" s="37"/>
      <c r="AN223" s="37"/>
      <c r="AO223" s="37"/>
      <c r="AP223" s="38"/>
      <c r="AQ223" s="39"/>
    </row>
    <row r="224" spans="1:43" ht="14.4" x14ac:dyDescent="0.3">
      <c r="A224" s="31"/>
      <c r="B224" s="31"/>
      <c r="C224" s="31"/>
      <c r="AG224" s="31"/>
      <c r="AP224" s="34"/>
    </row>
    <row r="225" spans="1:42" ht="14.4" x14ac:dyDescent="0.3">
      <c r="A225" s="31"/>
      <c r="B225" s="31"/>
      <c r="C225" s="31"/>
      <c r="AG225" s="31"/>
      <c r="AP225" s="34"/>
    </row>
    <row r="226" spans="1:42" ht="14.4" x14ac:dyDescent="0.3">
      <c r="A226" s="31"/>
      <c r="B226" s="31"/>
      <c r="C226" s="31"/>
      <c r="AG226" s="31"/>
      <c r="AP226" s="34"/>
    </row>
    <row r="227" spans="1:42" ht="14.4" x14ac:dyDescent="0.3">
      <c r="A227" s="31"/>
      <c r="B227" s="31"/>
      <c r="C227" s="31"/>
      <c r="AG227" s="31"/>
      <c r="AP227" s="34"/>
    </row>
    <row r="228" spans="1:42" ht="14.4" x14ac:dyDescent="0.3">
      <c r="A228" s="31"/>
      <c r="B228" s="31"/>
      <c r="C228" s="31"/>
      <c r="AG228" s="31"/>
      <c r="AP228" s="34"/>
    </row>
    <row r="229" spans="1:42" ht="14.4" x14ac:dyDescent="0.3">
      <c r="A229" s="31"/>
      <c r="B229" s="31"/>
      <c r="C229" s="31"/>
      <c r="AG229" s="31"/>
      <c r="AP229" s="34"/>
    </row>
    <row r="230" spans="1:42" ht="14.4" x14ac:dyDescent="0.3">
      <c r="A230" s="31"/>
      <c r="B230" s="31"/>
      <c r="C230" s="31"/>
      <c r="AG230" s="31"/>
      <c r="AP230" s="34"/>
    </row>
    <row r="231" spans="1:42" ht="14.4" x14ac:dyDescent="0.3">
      <c r="A231" s="31"/>
      <c r="B231" s="31"/>
      <c r="C231" s="31"/>
      <c r="AG231" s="31"/>
      <c r="AP231" s="34"/>
    </row>
    <row r="232" spans="1:42" ht="14.4" x14ac:dyDescent="0.3">
      <c r="A232" s="31"/>
      <c r="B232" s="31"/>
      <c r="C232" s="31"/>
      <c r="AG232" s="31"/>
      <c r="AP232" s="34"/>
    </row>
    <row r="233" spans="1:42" ht="14.4" x14ac:dyDescent="0.3">
      <c r="A233" s="31"/>
      <c r="B233" s="31"/>
      <c r="C233" s="31"/>
      <c r="AG233" s="31"/>
      <c r="AP233" s="34"/>
    </row>
    <row r="234" spans="1:42" ht="14.4" x14ac:dyDescent="0.3">
      <c r="A234" s="31"/>
      <c r="B234" s="31"/>
      <c r="C234" s="31"/>
      <c r="AG234" s="31"/>
      <c r="AP234" s="34"/>
    </row>
    <row r="235" spans="1:42" ht="14.4" x14ac:dyDescent="0.3">
      <c r="A235" s="31"/>
      <c r="B235" s="31"/>
      <c r="C235" s="31"/>
      <c r="AG235" s="31"/>
      <c r="AP235" s="34"/>
    </row>
    <row r="236" spans="1:42" ht="14.4" x14ac:dyDescent="0.3">
      <c r="A236" s="31"/>
      <c r="B236" s="31"/>
      <c r="C236" s="31"/>
      <c r="AG236" s="31"/>
      <c r="AP236" s="34"/>
    </row>
    <row r="237" spans="1:42" ht="14.4" x14ac:dyDescent="0.3">
      <c r="A237" s="31"/>
      <c r="B237" s="31"/>
      <c r="C237" s="31"/>
      <c r="AG237" s="31"/>
      <c r="AP237" s="34"/>
    </row>
    <row r="238" spans="1:42" ht="14.4" x14ac:dyDescent="0.3">
      <c r="A238" s="31"/>
      <c r="B238" s="31"/>
      <c r="C238" s="31"/>
      <c r="AG238" s="31"/>
      <c r="AP238" s="34"/>
    </row>
    <row r="239" spans="1:42" ht="14.4" x14ac:dyDescent="0.3">
      <c r="A239" s="31"/>
      <c r="B239" s="31"/>
      <c r="C239" s="31"/>
      <c r="AG239" s="31"/>
      <c r="AP239" s="34"/>
    </row>
    <row r="240" spans="1:42" ht="14.4" x14ac:dyDescent="0.3">
      <c r="A240" s="31"/>
      <c r="B240" s="31"/>
      <c r="C240" s="31"/>
      <c r="AG240" s="31"/>
      <c r="AP240" s="34"/>
    </row>
    <row r="241" spans="1:42" ht="14.4" x14ac:dyDescent="0.3">
      <c r="A241" s="31"/>
      <c r="B241" s="31"/>
      <c r="C241" s="31"/>
      <c r="AG241" s="31"/>
      <c r="AP241" s="34"/>
    </row>
    <row r="242" spans="1:42" ht="14.4" x14ac:dyDescent="0.3">
      <c r="A242" s="31"/>
      <c r="B242" s="31"/>
      <c r="C242" s="31"/>
      <c r="AG242" s="31"/>
      <c r="AP242" s="34"/>
    </row>
    <row r="243" spans="1:42" ht="14.4" x14ac:dyDescent="0.3">
      <c r="A243" s="31"/>
      <c r="B243" s="31"/>
      <c r="C243" s="31"/>
      <c r="AG243" s="31"/>
      <c r="AP243" s="34"/>
    </row>
    <row r="244" spans="1:42" ht="14.4" x14ac:dyDescent="0.3">
      <c r="A244" s="31"/>
      <c r="B244" s="31"/>
      <c r="C244" s="31"/>
      <c r="AG244" s="31"/>
      <c r="AP244" s="34"/>
    </row>
    <row r="245" spans="1:42" ht="14.4" x14ac:dyDescent="0.3">
      <c r="A245" s="31"/>
      <c r="B245" s="31"/>
      <c r="C245" s="31"/>
      <c r="AG245" s="31"/>
      <c r="AP245" s="34"/>
    </row>
    <row r="246" spans="1:42" ht="14.4" x14ac:dyDescent="0.3">
      <c r="A246" s="31"/>
      <c r="B246" s="31"/>
      <c r="C246" s="31"/>
      <c r="AG246" s="31"/>
      <c r="AP246" s="34"/>
    </row>
    <row r="247" spans="1:42" ht="14.4" x14ac:dyDescent="0.3">
      <c r="A247" s="31"/>
      <c r="B247" s="31"/>
      <c r="C247" s="31"/>
      <c r="AG247" s="31"/>
      <c r="AP247" s="34"/>
    </row>
    <row r="248" spans="1:42" ht="14.4" x14ac:dyDescent="0.3">
      <c r="A248" s="31"/>
      <c r="B248" s="31"/>
      <c r="C248" s="31"/>
      <c r="AG248" s="31"/>
      <c r="AP248" s="34"/>
    </row>
    <row r="249" spans="1:42" ht="14.4" x14ac:dyDescent="0.3">
      <c r="A249" s="31"/>
      <c r="B249" s="31"/>
      <c r="C249" s="31"/>
      <c r="AG249" s="31"/>
      <c r="AP249" s="34"/>
    </row>
    <row r="250" spans="1:42" ht="14.4" x14ac:dyDescent="0.3">
      <c r="A250" s="31"/>
      <c r="B250" s="31"/>
      <c r="C250" s="31"/>
      <c r="AG250" s="31"/>
      <c r="AP250" s="34"/>
    </row>
    <row r="251" spans="1:42" ht="14.4" x14ac:dyDescent="0.3">
      <c r="A251" s="31"/>
      <c r="B251" s="31"/>
      <c r="C251" s="31"/>
      <c r="AG251" s="31"/>
      <c r="AP251" s="34"/>
    </row>
    <row r="252" spans="1:42" ht="14.4" x14ac:dyDescent="0.3">
      <c r="A252" s="31"/>
      <c r="B252" s="31"/>
      <c r="C252" s="31"/>
      <c r="AG252" s="31"/>
      <c r="AP252" s="34"/>
    </row>
    <row r="253" spans="1:42" ht="14.4" x14ac:dyDescent="0.3">
      <c r="A253" s="31"/>
      <c r="B253" s="31"/>
      <c r="C253" s="31"/>
      <c r="AG253" s="31"/>
      <c r="AP253" s="34"/>
    </row>
    <row r="254" spans="1:42" ht="14.4" x14ac:dyDescent="0.3">
      <c r="A254" s="31"/>
      <c r="B254" s="31"/>
      <c r="C254" s="31"/>
      <c r="AG254" s="31"/>
      <c r="AP254" s="34"/>
    </row>
    <row r="255" spans="1:42" ht="14.4" x14ac:dyDescent="0.3">
      <c r="A255" s="31"/>
      <c r="B255" s="31"/>
      <c r="C255" s="31"/>
      <c r="AG255" s="31"/>
      <c r="AP255" s="34"/>
    </row>
    <row r="256" spans="1:42" ht="14.4" x14ac:dyDescent="0.3">
      <c r="A256" s="31"/>
      <c r="B256" s="31"/>
      <c r="C256" s="31"/>
      <c r="AG256" s="31"/>
      <c r="AP256" s="34"/>
    </row>
    <row r="257" spans="1:43" ht="14.4" x14ac:dyDescent="0.3">
      <c r="A257" s="31"/>
      <c r="B257" s="31"/>
      <c r="C257" s="31"/>
      <c r="AG257" s="31"/>
      <c r="AP257" s="34"/>
    </row>
    <row r="258" spans="1:43" ht="14.4" x14ac:dyDescent="0.3">
      <c r="A258" s="31"/>
      <c r="B258" s="31"/>
      <c r="C258" s="31"/>
      <c r="AG258" s="31"/>
      <c r="AP258" s="34"/>
    </row>
    <row r="259" spans="1:43" ht="14.4" x14ac:dyDescent="0.3">
      <c r="A259" s="31"/>
      <c r="B259" s="31"/>
      <c r="C259" s="31"/>
      <c r="AG259" s="31"/>
      <c r="AP259" s="34"/>
    </row>
    <row r="260" spans="1:43" ht="14.4" x14ac:dyDescent="0.3">
      <c r="A260" s="31"/>
      <c r="B260" s="31"/>
      <c r="C260" s="31"/>
      <c r="AG260" s="31"/>
      <c r="AH260" s="37"/>
      <c r="AI260" s="37"/>
      <c r="AJ260" s="37"/>
      <c r="AK260" s="37"/>
      <c r="AL260" s="37"/>
      <c r="AM260" s="37"/>
      <c r="AN260" s="37"/>
      <c r="AO260" s="37"/>
      <c r="AP260" s="38"/>
      <c r="AQ260" s="39"/>
    </row>
    <row r="261" spans="1:43" ht="14.4" x14ac:dyDescent="0.3">
      <c r="A261" s="31"/>
      <c r="B261" s="31"/>
      <c r="C261" s="31"/>
      <c r="AG261" s="31"/>
      <c r="AP261" s="34"/>
    </row>
    <row r="262" spans="1:43" ht="14.4" x14ac:dyDescent="0.3">
      <c r="A262" s="31"/>
      <c r="B262" s="31"/>
      <c r="C262" s="31"/>
      <c r="AG262" s="31"/>
      <c r="AP262" s="34"/>
    </row>
    <row r="263" spans="1:43" ht="14.4" x14ac:dyDescent="0.3">
      <c r="A263" s="31"/>
      <c r="B263" s="31"/>
      <c r="C263" s="31"/>
      <c r="AG263" s="31"/>
      <c r="AP263" s="34"/>
    </row>
    <row r="264" spans="1:43" ht="14.4" x14ac:dyDescent="0.3">
      <c r="A264" s="31"/>
      <c r="B264" s="31"/>
      <c r="C264" s="31"/>
      <c r="AG264" s="31"/>
      <c r="AP264" s="34"/>
    </row>
    <row r="265" spans="1:43" ht="14.4" x14ac:dyDescent="0.3">
      <c r="A265" s="31"/>
      <c r="B265" s="31"/>
      <c r="C265" s="31"/>
      <c r="AG265" s="31"/>
      <c r="AP265" s="34"/>
    </row>
    <row r="266" spans="1:43" ht="14.4" x14ac:dyDescent="0.3">
      <c r="A266" s="31"/>
      <c r="B266" s="31"/>
      <c r="C266" s="31"/>
      <c r="AG266" s="31"/>
      <c r="AP266" s="34"/>
    </row>
    <row r="267" spans="1:43" ht="14.4" x14ac:dyDescent="0.3">
      <c r="A267" s="31"/>
      <c r="B267" s="31"/>
      <c r="C267" s="31"/>
      <c r="AG267" s="31"/>
      <c r="AP267" s="34"/>
    </row>
    <row r="268" spans="1:43" ht="14.4" x14ac:dyDescent="0.3">
      <c r="A268" s="31"/>
      <c r="B268" s="31"/>
      <c r="C268" s="31"/>
      <c r="AG268" s="31"/>
      <c r="AP268" s="34"/>
    </row>
    <row r="269" spans="1:43" ht="14.4" x14ac:dyDescent="0.3">
      <c r="A269" s="31"/>
      <c r="B269" s="31"/>
      <c r="C269" s="31"/>
      <c r="AG269" s="31"/>
      <c r="AP269" s="34"/>
    </row>
    <row r="270" spans="1:43" ht="14.4" x14ac:dyDescent="0.3">
      <c r="A270" s="31"/>
      <c r="B270" s="31"/>
      <c r="C270" s="31"/>
      <c r="AG270" s="31"/>
      <c r="AP270" s="34"/>
    </row>
    <row r="271" spans="1:43" ht="14.4" x14ac:dyDescent="0.3">
      <c r="A271" s="31"/>
      <c r="B271" s="31"/>
      <c r="C271" s="31"/>
      <c r="AG271" s="31"/>
      <c r="AP271" s="34"/>
    </row>
    <row r="272" spans="1:43" ht="14.4" x14ac:dyDescent="0.3">
      <c r="A272" s="31"/>
      <c r="B272" s="31"/>
      <c r="C272" s="31"/>
      <c r="AG272" s="31"/>
      <c r="AP272" s="34"/>
    </row>
    <row r="273" spans="1:42" ht="14.4" x14ac:dyDescent="0.3">
      <c r="A273" s="31"/>
      <c r="B273" s="31"/>
      <c r="C273" s="31"/>
      <c r="AG273" s="31"/>
      <c r="AP273" s="34"/>
    </row>
    <row r="274" spans="1:42" ht="14.4" x14ac:dyDescent="0.3">
      <c r="A274" s="31"/>
      <c r="B274" s="31"/>
      <c r="C274" s="31"/>
      <c r="AG274" s="31"/>
      <c r="AP274" s="34"/>
    </row>
    <row r="275" spans="1:42" ht="14.4" x14ac:dyDescent="0.3">
      <c r="A275" s="31"/>
      <c r="B275" s="31"/>
      <c r="C275" s="31"/>
      <c r="AG275" s="31"/>
      <c r="AP275" s="34"/>
    </row>
    <row r="276" spans="1:42" ht="14.4" x14ac:dyDescent="0.3">
      <c r="A276" s="31"/>
      <c r="B276" s="31"/>
      <c r="C276" s="31"/>
      <c r="AG276" s="31"/>
      <c r="AP276" s="34"/>
    </row>
    <row r="277" spans="1:42" ht="14.4" x14ac:dyDescent="0.3">
      <c r="A277" s="31"/>
      <c r="B277" s="31"/>
      <c r="C277" s="31"/>
      <c r="AG277" s="31"/>
      <c r="AP277" s="34"/>
    </row>
    <row r="278" spans="1:42" ht="14.4" x14ac:dyDescent="0.3">
      <c r="A278" s="31"/>
      <c r="B278" s="31"/>
      <c r="C278" s="31"/>
      <c r="AG278" s="31"/>
      <c r="AP278" s="34"/>
    </row>
    <row r="279" spans="1:42" ht="14.4" x14ac:dyDescent="0.3">
      <c r="A279" s="31"/>
      <c r="B279" s="31"/>
      <c r="C279" s="31"/>
      <c r="AG279" s="31"/>
      <c r="AP279" s="34"/>
    </row>
    <row r="280" spans="1:42" ht="14.4" x14ac:dyDescent="0.3">
      <c r="A280" s="31"/>
      <c r="B280" s="31"/>
      <c r="C280" s="31"/>
      <c r="AG280" s="31"/>
      <c r="AP280" s="34"/>
    </row>
    <row r="281" spans="1:42" ht="14.4" x14ac:dyDescent="0.3">
      <c r="A281" s="31"/>
      <c r="B281" s="31"/>
      <c r="C281" s="31"/>
      <c r="AG281" s="31"/>
      <c r="AP281" s="34"/>
    </row>
    <row r="282" spans="1:42" ht="14.4" x14ac:dyDescent="0.3">
      <c r="A282" s="31"/>
      <c r="B282" s="31"/>
      <c r="C282" s="31"/>
      <c r="AG282" s="31"/>
      <c r="AP282" s="34"/>
    </row>
    <row r="283" spans="1:42" ht="14.4" x14ac:dyDescent="0.3">
      <c r="A283" s="31"/>
      <c r="B283" s="31"/>
      <c r="C283" s="31"/>
      <c r="AG283" s="31"/>
      <c r="AP283" s="34"/>
    </row>
    <row r="284" spans="1:42" ht="14.4" x14ac:dyDescent="0.3">
      <c r="A284" s="31"/>
      <c r="B284" s="31"/>
      <c r="C284" s="31"/>
      <c r="AG284" s="31"/>
      <c r="AP284" s="34"/>
    </row>
    <row r="285" spans="1:42" ht="14.4" x14ac:dyDescent="0.3">
      <c r="A285" s="31"/>
      <c r="B285" s="31"/>
      <c r="C285" s="31"/>
      <c r="AG285" s="31"/>
      <c r="AP285" s="34"/>
    </row>
    <row r="286" spans="1:42" ht="14.4" x14ac:dyDescent="0.3">
      <c r="A286" s="31"/>
      <c r="B286" s="31"/>
      <c r="C286" s="31"/>
      <c r="AG286" s="31"/>
      <c r="AP286" s="34"/>
    </row>
    <row r="287" spans="1:42" ht="14.4" x14ac:dyDescent="0.3">
      <c r="A287" s="31"/>
      <c r="B287" s="31"/>
      <c r="C287" s="31"/>
      <c r="AG287" s="31"/>
      <c r="AP287" s="34"/>
    </row>
    <row r="288" spans="1:42" ht="14.4" x14ac:dyDescent="0.3">
      <c r="A288" s="31"/>
      <c r="B288" s="31"/>
      <c r="C288" s="31"/>
      <c r="AG288" s="31"/>
      <c r="AP288" s="34"/>
    </row>
    <row r="289" spans="1:43" ht="14.4" x14ac:dyDescent="0.3">
      <c r="A289" s="31"/>
      <c r="B289" s="31"/>
      <c r="C289" s="31"/>
      <c r="AG289" s="31"/>
      <c r="AP289" s="34"/>
    </row>
    <row r="290" spans="1:43" ht="14.4" x14ac:dyDescent="0.3">
      <c r="A290" s="31"/>
      <c r="B290" s="31"/>
      <c r="C290" s="31"/>
      <c r="AG290" s="31"/>
      <c r="AP290" s="34"/>
    </row>
    <row r="291" spans="1:43" ht="14.4" x14ac:dyDescent="0.3">
      <c r="A291" s="31"/>
      <c r="B291" s="31"/>
      <c r="C291" s="31"/>
      <c r="AG291" s="31"/>
      <c r="AP291" s="34"/>
    </row>
    <row r="292" spans="1:43" ht="14.4" x14ac:dyDescent="0.3">
      <c r="A292" s="31"/>
      <c r="B292" s="31"/>
      <c r="C292" s="31"/>
      <c r="AG292" s="31"/>
      <c r="AP292" s="34"/>
    </row>
    <row r="293" spans="1:43" ht="14.4" x14ac:dyDescent="0.3">
      <c r="A293" s="31"/>
      <c r="B293" s="31"/>
      <c r="C293" s="31"/>
      <c r="AG293" s="31"/>
      <c r="AP293" s="34"/>
    </row>
    <row r="294" spans="1:43" ht="14.4" x14ac:dyDescent="0.3">
      <c r="A294" s="31"/>
      <c r="B294" s="31"/>
      <c r="C294" s="31"/>
      <c r="AG294" s="31"/>
      <c r="AP294" s="34"/>
    </row>
    <row r="295" spans="1:43" ht="14.4" x14ac:dyDescent="0.3">
      <c r="A295" s="31"/>
      <c r="B295" s="31"/>
      <c r="C295" s="31"/>
      <c r="AG295" s="31"/>
      <c r="AP295" s="34"/>
    </row>
    <row r="296" spans="1:43" ht="14.4" x14ac:dyDescent="0.3">
      <c r="A296" s="31"/>
      <c r="B296" s="31"/>
      <c r="C296" s="31"/>
      <c r="AG296" s="31"/>
      <c r="AP296" s="34"/>
    </row>
    <row r="297" spans="1:43" ht="14.4" x14ac:dyDescent="0.3">
      <c r="A297" s="31"/>
      <c r="B297" s="31"/>
      <c r="C297" s="31"/>
      <c r="AG297" s="31"/>
      <c r="AP297" s="34"/>
    </row>
    <row r="298" spans="1:43" ht="14.4" x14ac:dyDescent="0.3">
      <c r="A298" s="31"/>
      <c r="B298" s="31"/>
      <c r="C298" s="31"/>
      <c r="AG298" s="31"/>
      <c r="AP298" s="34"/>
    </row>
    <row r="299" spans="1:43" ht="14.4" x14ac:dyDescent="0.3">
      <c r="A299" s="31"/>
      <c r="B299" s="31"/>
      <c r="C299" s="31"/>
      <c r="AG299" s="31"/>
      <c r="AP299" s="34"/>
    </row>
    <row r="300" spans="1:43" ht="14.4" x14ac:dyDescent="0.3">
      <c r="A300" s="31"/>
      <c r="B300" s="31"/>
      <c r="C300" s="31"/>
      <c r="AG300" s="31"/>
      <c r="AH300" s="37"/>
      <c r="AI300" s="37"/>
      <c r="AJ300" s="37"/>
      <c r="AK300" s="37"/>
      <c r="AL300" s="37"/>
      <c r="AM300" s="37"/>
      <c r="AN300" s="37"/>
      <c r="AO300" s="37"/>
      <c r="AP300" s="38"/>
      <c r="AQ300" s="39"/>
    </row>
    <row r="301" spans="1:43" ht="14.4" x14ac:dyDescent="0.3">
      <c r="A301" s="31"/>
      <c r="B301" s="31"/>
      <c r="C301" s="31"/>
      <c r="AG301" s="31"/>
      <c r="AP301" s="34"/>
    </row>
    <row r="302" spans="1:43" ht="14.4" x14ac:dyDescent="0.3">
      <c r="A302" s="31"/>
      <c r="B302" s="31"/>
      <c r="C302" s="31"/>
      <c r="AG302" s="31"/>
      <c r="AP302" s="34"/>
    </row>
    <row r="303" spans="1:43" ht="14.4" x14ac:dyDescent="0.3">
      <c r="A303" s="31"/>
      <c r="B303" s="31"/>
      <c r="C303" s="31"/>
      <c r="AG303" s="31"/>
      <c r="AP303" s="34"/>
    </row>
    <row r="304" spans="1:43" ht="14.4" x14ac:dyDescent="0.3">
      <c r="A304" s="31"/>
      <c r="B304" s="31"/>
      <c r="C304" s="31"/>
      <c r="AG304" s="31"/>
      <c r="AP304" s="34"/>
    </row>
    <row r="305" spans="1:42" ht="14.4" x14ac:dyDescent="0.3">
      <c r="A305" s="31"/>
      <c r="B305" s="31"/>
      <c r="C305" s="31"/>
      <c r="AG305" s="31"/>
      <c r="AP305" s="34"/>
    </row>
    <row r="306" spans="1:42" ht="14.4" x14ac:dyDescent="0.3">
      <c r="A306" s="31"/>
      <c r="B306" s="31"/>
      <c r="C306" s="31"/>
      <c r="AG306" s="31"/>
      <c r="AP306" s="34"/>
    </row>
    <row r="307" spans="1:42" ht="14.4" x14ac:dyDescent="0.3">
      <c r="A307" s="31"/>
      <c r="B307" s="31"/>
      <c r="C307" s="31"/>
      <c r="AG307" s="31"/>
      <c r="AP307" s="34"/>
    </row>
    <row r="308" spans="1:42" ht="14.4" x14ac:dyDescent="0.3">
      <c r="A308" s="31"/>
      <c r="B308" s="31"/>
      <c r="C308" s="31"/>
      <c r="AG308" s="31"/>
      <c r="AP308" s="34"/>
    </row>
    <row r="309" spans="1:42" ht="14.4" x14ac:dyDescent="0.3">
      <c r="A309" s="31"/>
      <c r="B309" s="31"/>
      <c r="C309" s="31"/>
      <c r="AG309" s="31"/>
      <c r="AP309" s="34"/>
    </row>
    <row r="310" spans="1:42" ht="14.4" x14ac:dyDescent="0.3">
      <c r="A310" s="31"/>
      <c r="B310" s="31"/>
      <c r="C310" s="31"/>
      <c r="AG310" s="31"/>
      <c r="AP310" s="34"/>
    </row>
    <row r="311" spans="1:42" ht="14.4" x14ac:dyDescent="0.3">
      <c r="A311" s="31"/>
      <c r="B311" s="31"/>
      <c r="C311" s="31"/>
      <c r="AG311" s="31"/>
      <c r="AP311" s="34"/>
    </row>
    <row r="312" spans="1:42" ht="14.4" x14ac:dyDescent="0.3">
      <c r="A312" s="31"/>
      <c r="B312" s="31"/>
      <c r="C312" s="31"/>
      <c r="AG312" s="31"/>
      <c r="AP312" s="34"/>
    </row>
    <row r="313" spans="1:42" ht="14.4" x14ac:dyDescent="0.3">
      <c r="A313" s="31"/>
      <c r="B313" s="31"/>
      <c r="C313" s="31"/>
      <c r="AG313" s="31"/>
      <c r="AP313" s="34"/>
    </row>
    <row r="314" spans="1:42" ht="14.4" x14ac:dyDescent="0.3">
      <c r="A314" s="31"/>
      <c r="B314" s="31"/>
      <c r="C314" s="31"/>
      <c r="AG314" s="31"/>
      <c r="AP314" s="34"/>
    </row>
    <row r="315" spans="1:42" ht="14.4" x14ac:dyDescent="0.3">
      <c r="A315" s="31"/>
      <c r="B315" s="31"/>
      <c r="C315" s="31"/>
      <c r="AG315" s="31"/>
      <c r="AP315" s="34"/>
    </row>
    <row r="316" spans="1:42" ht="14.4" x14ac:dyDescent="0.3">
      <c r="A316" s="31"/>
      <c r="B316" s="31"/>
      <c r="C316" s="31"/>
      <c r="AG316" s="31"/>
      <c r="AP316" s="34"/>
    </row>
    <row r="317" spans="1:42" ht="14.4" x14ac:dyDescent="0.3">
      <c r="A317" s="31"/>
      <c r="B317" s="31"/>
      <c r="C317" s="31"/>
      <c r="AG317" s="31"/>
      <c r="AP317" s="34"/>
    </row>
    <row r="318" spans="1:42" ht="14.4" x14ac:dyDescent="0.3">
      <c r="A318" s="31"/>
      <c r="B318" s="31"/>
      <c r="C318" s="31"/>
      <c r="AG318" s="31"/>
      <c r="AP318" s="34"/>
    </row>
    <row r="319" spans="1:42" ht="14.4" x14ac:dyDescent="0.3">
      <c r="A319" s="31"/>
      <c r="B319" s="31"/>
      <c r="C319" s="31"/>
      <c r="AG319" s="31"/>
      <c r="AP319" s="34"/>
    </row>
    <row r="320" spans="1:42" ht="14.4" x14ac:dyDescent="0.3">
      <c r="A320" s="31"/>
      <c r="B320" s="31"/>
      <c r="C320" s="31"/>
      <c r="AG320" s="31"/>
      <c r="AP320" s="34"/>
    </row>
    <row r="321" spans="1:43" ht="14.4" x14ac:dyDescent="0.3">
      <c r="A321" s="31"/>
      <c r="B321" s="31"/>
      <c r="C321" s="31"/>
      <c r="AG321" s="31"/>
      <c r="AP321" s="34"/>
    </row>
    <row r="322" spans="1:43" ht="14.4" x14ac:dyDescent="0.3">
      <c r="A322" s="31"/>
      <c r="B322" s="31"/>
      <c r="C322" s="31"/>
      <c r="AG322" s="31"/>
      <c r="AP322" s="34"/>
    </row>
    <row r="323" spans="1:43" ht="14.4" x14ac:dyDescent="0.3">
      <c r="A323" s="31"/>
      <c r="B323" s="31"/>
      <c r="C323" s="31"/>
      <c r="AG323" s="31"/>
      <c r="AP323" s="34"/>
    </row>
    <row r="324" spans="1:43" ht="14.4" x14ac:dyDescent="0.3">
      <c r="A324" s="31"/>
      <c r="B324" s="31"/>
      <c r="C324" s="31"/>
      <c r="AG324" s="31"/>
      <c r="AH324" s="37"/>
      <c r="AI324" s="37"/>
      <c r="AJ324" s="37"/>
      <c r="AK324" s="37"/>
      <c r="AL324" s="37"/>
      <c r="AM324" s="37"/>
      <c r="AN324" s="37"/>
      <c r="AO324" s="37"/>
      <c r="AP324" s="38"/>
      <c r="AQ324" s="39"/>
    </row>
    <row r="325" spans="1:43" ht="14.4" x14ac:dyDescent="0.3">
      <c r="A325" s="31"/>
      <c r="B325" s="31"/>
      <c r="C325" s="31"/>
      <c r="AG325" s="31"/>
      <c r="AP325" s="34"/>
    </row>
    <row r="326" spans="1:43" ht="14.4" x14ac:dyDescent="0.3">
      <c r="A326" s="31"/>
      <c r="B326" s="31"/>
      <c r="C326" s="31"/>
      <c r="AG326" s="31"/>
      <c r="AP326" s="34"/>
    </row>
    <row r="327" spans="1:43" ht="14.4" x14ac:dyDescent="0.3">
      <c r="A327" s="31"/>
      <c r="B327" s="31"/>
      <c r="C327" s="31"/>
      <c r="AG327" s="31"/>
      <c r="AP327" s="34"/>
    </row>
    <row r="328" spans="1:43" ht="14.4" x14ac:dyDescent="0.3">
      <c r="A328" s="31"/>
      <c r="B328" s="31"/>
      <c r="C328" s="31"/>
      <c r="AG328" s="31"/>
      <c r="AP328" s="34"/>
    </row>
    <row r="329" spans="1:43" ht="14.4" x14ac:dyDescent="0.3">
      <c r="A329" s="31"/>
      <c r="B329" s="31"/>
      <c r="C329" s="31"/>
      <c r="AG329" s="31"/>
      <c r="AP329" s="34"/>
    </row>
    <row r="330" spans="1:43" ht="14.4" x14ac:dyDescent="0.3">
      <c r="A330" s="31"/>
      <c r="B330" s="31"/>
      <c r="C330" s="31"/>
      <c r="AG330" s="31"/>
      <c r="AP330" s="34"/>
    </row>
    <row r="331" spans="1:43" ht="14.4" x14ac:dyDescent="0.3">
      <c r="A331" s="31"/>
      <c r="B331" s="31"/>
      <c r="C331" s="31"/>
      <c r="AG331" s="31"/>
      <c r="AP331" s="34"/>
    </row>
    <row r="332" spans="1:43" ht="14.4" x14ac:dyDescent="0.3">
      <c r="A332" s="31"/>
      <c r="B332" s="31"/>
      <c r="C332" s="31"/>
      <c r="AG332" s="31"/>
      <c r="AP332" s="34"/>
    </row>
    <row r="333" spans="1:43" ht="14.4" x14ac:dyDescent="0.3">
      <c r="A333" s="31"/>
      <c r="B333" s="31"/>
      <c r="C333" s="31"/>
      <c r="AG333" s="31"/>
      <c r="AP333" s="34"/>
    </row>
    <row r="334" spans="1:43" ht="14.4" x14ac:dyDescent="0.3">
      <c r="A334" s="31"/>
      <c r="B334" s="31"/>
      <c r="C334" s="31"/>
      <c r="AG334" s="31"/>
      <c r="AP334" s="34"/>
    </row>
    <row r="335" spans="1:43" ht="14.4" x14ac:dyDescent="0.3">
      <c r="A335" s="31"/>
      <c r="B335" s="31"/>
      <c r="C335" s="31"/>
      <c r="AG335" s="31"/>
      <c r="AP335" s="34"/>
    </row>
    <row r="336" spans="1:43" ht="14.4" x14ac:dyDescent="0.3">
      <c r="A336" s="31"/>
      <c r="B336" s="31"/>
      <c r="C336" s="31"/>
      <c r="AG336" s="31"/>
      <c r="AP336" s="34"/>
    </row>
    <row r="337" spans="1:42" ht="14.4" x14ac:dyDescent="0.3">
      <c r="A337" s="31"/>
      <c r="B337" s="31"/>
      <c r="C337" s="31"/>
      <c r="AG337" s="31"/>
      <c r="AP337" s="34"/>
    </row>
    <row r="338" spans="1:42" ht="14.4" x14ac:dyDescent="0.3">
      <c r="A338" s="31"/>
      <c r="B338" s="31"/>
      <c r="C338" s="31"/>
      <c r="AG338" s="31"/>
      <c r="AP338" s="34"/>
    </row>
    <row r="339" spans="1:42" ht="14.4" x14ac:dyDescent="0.3">
      <c r="A339" s="31"/>
      <c r="B339" s="31"/>
      <c r="C339" s="31"/>
      <c r="AG339" s="31"/>
      <c r="AP339" s="34"/>
    </row>
    <row r="340" spans="1:42" ht="14.4" x14ac:dyDescent="0.3">
      <c r="A340" s="31"/>
      <c r="B340" s="31"/>
      <c r="C340" s="31"/>
      <c r="AG340" s="31"/>
      <c r="AP340" s="34"/>
    </row>
    <row r="341" spans="1:42" ht="14.4" x14ac:dyDescent="0.3">
      <c r="A341" s="31"/>
      <c r="B341" s="31"/>
      <c r="C341" s="31"/>
      <c r="AG341" s="31"/>
      <c r="AP341" s="34"/>
    </row>
    <row r="342" spans="1:42" ht="14.4" x14ac:dyDescent="0.3">
      <c r="A342" s="31"/>
      <c r="B342" s="31"/>
      <c r="C342" s="31"/>
      <c r="AG342" s="31"/>
      <c r="AP342" s="34"/>
    </row>
    <row r="343" spans="1:42" ht="14.4" x14ac:dyDescent="0.3">
      <c r="A343" s="31"/>
      <c r="B343" s="31"/>
      <c r="C343" s="31"/>
      <c r="AG343" s="31"/>
      <c r="AP343" s="34"/>
    </row>
    <row r="344" spans="1:42" ht="14.4" x14ac:dyDescent="0.3">
      <c r="A344" s="31"/>
      <c r="B344" s="31"/>
      <c r="C344" s="31"/>
      <c r="AG344" s="31"/>
      <c r="AP344" s="34"/>
    </row>
    <row r="345" spans="1:42" ht="14.4" x14ac:dyDescent="0.3">
      <c r="A345" s="31"/>
      <c r="B345" s="31"/>
      <c r="C345" s="31"/>
      <c r="AG345" s="31"/>
      <c r="AP345" s="34"/>
    </row>
    <row r="346" spans="1:42" ht="14.4" x14ac:dyDescent="0.3">
      <c r="A346" s="31"/>
      <c r="B346" s="31"/>
      <c r="C346" s="31"/>
      <c r="AG346" s="31"/>
      <c r="AP346" s="34"/>
    </row>
    <row r="347" spans="1:42" ht="14.4" x14ac:dyDescent="0.3">
      <c r="A347" s="31"/>
      <c r="B347" s="31"/>
      <c r="C347" s="31"/>
      <c r="AG347" s="31"/>
      <c r="AP347" s="34"/>
    </row>
    <row r="348" spans="1:42" ht="14.4" x14ac:dyDescent="0.3">
      <c r="A348" s="31"/>
      <c r="B348" s="31"/>
      <c r="C348" s="31"/>
      <c r="AG348" s="31"/>
      <c r="AP348" s="34"/>
    </row>
    <row r="349" spans="1:42" ht="14.4" x14ac:dyDescent="0.3">
      <c r="A349" s="31"/>
      <c r="B349" s="31"/>
      <c r="C349" s="31"/>
      <c r="AG349" s="31"/>
      <c r="AP349" s="34"/>
    </row>
    <row r="350" spans="1:42" ht="14.4" x14ac:dyDescent="0.3">
      <c r="A350" s="31"/>
      <c r="B350" s="31"/>
      <c r="C350" s="31"/>
      <c r="AG350" s="31"/>
      <c r="AP350" s="34"/>
    </row>
    <row r="351" spans="1:42" ht="14.4" x14ac:dyDescent="0.3">
      <c r="A351" s="31"/>
      <c r="B351" s="31"/>
      <c r="C351" s="31"/>
      <c r="AG351" s="31"/>
      <c r="AP351" s="34"/>
    </row>
    <row r="352" spans="1:42" ht="14.4" x14ac:dyDescent="0.3">
      <c r="A352" s="31"/>
      <c r="B352" s="31"/>
      <c r="C352" s="31"/>
      <c r="AG352" s="31"/>
      <c r="AP352" s="34"/>
    </row>
    <row r="353" spans="1:43" ht="14.4" x14ac:dyDescent="0.3">
      <c r="A353" s="31"/>
      <c r="B353" s="31"/>
      <c r="C353" s="31"/>
      <c r="AG353" s="31"/>
      <c r="AP353" s="34"/>
    </row>
    <row r="354" spans="1:43" ht="14.4" x14ac:dyDescent="0.3">
      <c r="A354" s="31"/>
      <c r="B354" s="31"/>
      <c r="C354" s="31"/>
      <c r="AG354" s="31"/>
      <c r="AP354" s="34"/>
    </row>
    <row r="355" spans="1:43" ht="14.4" x14ac:dyDescent="0.3">
      <c r="A355" s="31"/>
      <c r="B355" s="31"/>
      <c r="C355" s="31"/>
      <c r="AG355" s="31"/>
      <c r="AP355" s="34"/>
    </row>
    <row r="356" spans="1:43" ht="14.4" x14ac:dyDescent="0.3">
      <c r="A356" s="31"/>
      <c r="B356" s="31"/>
      <c r="C356" s="31"/>
      <c r="AG356" s="31"/>
      <c r="AP356" s="34"/>
    </row>
    <row r="357" spans="1:43" ht="14.4" x14ac:dyDescent="0.3">
      <c r="A357" s="31"/>
      <c r="B357" s="31"/>
      <c r="C357" s="31"/>
      <c r="AG357" s="31"/>
      <c r="AP357" s="34"/>
    </row>
    <row r="358" spans="1:43" ht="14.4" x14ac:dyDescent="0.3">
      <c r="A358" s="31"/>
      <c r="B358" s="31"/>
      <c r="C358" s="31"/>
      <c r="AG358" s="31"/>
      <c r="AP358" s="34"/>
    </row>
    <row r="359" spans="1:43" ht="14.4" x14ac:dyDescent="0.3">
      <c r="A359" s="31"/>
      <c r="B359" s="31"/>
      <c r="C359" s="31"/>
      <c r="AG359" s="31"/>
      <c r="AP359" s="34"/>
    </row>
    <row r="360" spans="1:43" ht="14.4" x14ac:dyDescent="0.3">
      <c r="A360" s="31"/>
      <c r="B360" s="31"/>
      <c r="C360" s="31"/>
      <c r="AG360" s="31"/>
      <c r="AP360" s="34"/>
    </row>
    <row r="361" spans="1:43" ht="14.4" x14ac:dyDescent="0.3">
      <c r="A361" s="31"/>
      <c r="B361" s="31"/>
      <c r="C361" s="31"/>
      <c r="AG361" s="31"/>
      <c r="AP361" s="34"/>
    </row>
    <row r="362" spans="1:43" ht="14.4" x14ac:dyDescent="0.3">
      <c r="A362" s="31"/>
      <c r="B362" s="31"/>
      <c r="C362" s="31"/>
      <c r="AG362" s="31"/>
      <c r="AP362" s="34"/>
    </row>
    <row r="363" spans="1:43" ht="14.4" x14ac:dyDescent="0.3">
      <c r="A363" s="31"/>
      <c r="B363" s="31"/>
      <c r="C363" s="31"/>
      <c r="AG363" s="31"/>
      <c r="AP363" s="34"/>
    </row>
    <row r="364" spans="1:43" ht="14.4" x14ac:dyDescent="0.3">
      <c r="A364" s="31"/>
      <c r="B364" s="31"/>
      <c r="C364" s="31"/>
      <c r="AG364" s="31"/>
      <c r="AP364" s="34"/>
    </row>
    <row r="365" spans="1:43" ht="14.4" x14ac:dyDescent="0.3">
      <c r="A365" s="31"/>
      <c r="B365" s="31"/>
      <c r="C365" s="31"/>
      <c r="AG365" s="31"/>
      <c r="AP365" s="34"/>
    </row>
    <row r="366" spans="1:43" ht="14.4" x14ac:dyDescent="0.3">
      <c r="A366" s="31"/>
      <c r="B366" s="31"/>
      <c r="C366" s="31"/>
      <c r="AG366" s="31"/>
      <c r="AP366" s="34"/>
    </row>
    <row r="367" spans="1:43" ht="14.4" x14ac:dyDescent="0.3">
      <c r="A367" s="31"/>
      <c r="B367" s="31"/>
      <c r="C367" s="31"/>
      <c r="AG367" s="31"/>
      <c r="AH367" s="37"/>
      <c r="AI367" s="37"/>
      <c r="AJ367" s="37"/>
      <c r="AK367" s="37"/>
      <c r="AL367" s="37"/>
      <c r="AM367" s="37"/>
      <c r="AN367" s="37"/>
      <c r="AO367" s="37"/>
      <c r="AP367" s="38"/>
      <c r="AQ367" s="39"/>
    </row>
    <row r="368" spans="1:43" ht="14.4" x14ac:dyDescent="0.3">
      <c r="A368" s="31"/>
      <c r="B368" s="31"/>
      <c r="C368" s="31"/>
      <c r="AG368" s="31"/>
      <c r="AP368" s="34"/>
    </row>
    <row r="369" spans="1:42" ht="14.4" x14ac:dyDescent="0.3">
      <c r="A369" s="31"/>
      <c r="B369" s="31"/>
      <c r="C369" s="31"/>
      <c r="AG369" s="31"/>
      <c r="AP369" s="34"/>
    </row>
    <row r="370" spans="1:42" ht="14.4" x14ac:dyDescent="0.3">
      <c r="A370" s="31"/>
      <c r="B370" s="31"/>
      <c r="C370" s="31"/>
      <c r="AG370" s="31"/>
      <c r="AP370" s="34"/>
    </row>
    <row r="371" spans="1:42" ht="14.4" x14ac:dyDescent="0.3">
      <c r="A371" s="31"/>
      <c r="B371" s="31"/>
      <c r="C371" s="31"/>
      <c r="AG371" s="31"/>
      <c r="AP371" s="34"/>
    </row>
    <row r="372" spans="1:42" ht="14.4" x14ac:dyDescent="0.3">
      <c r="A372" s="31"/>
      <c r="B372" s="31"/>
      <c r="C372" s="31"/>
      <c r="AG372" s="31"/>
      <c r="AP372" s="34"/>
    </row>
    <row r="373" spans="1:42" ht="14.4" x14ac:dyDescent="0.3">
      <c r="A373" s="31"/>
      <c r="B373" s="31"/>
      <c r="C373" s="31"/>
      <c r="AG373" s="31"/>
      <c r="AP373" s="34"/>
    </row>
    <row r="374" spans="1:42" ht="14.4" x14ac:dyDescent="0.3">
      <c r="A374" s="31"/>
      <c r="B374" s="31"/>
      <c r="C374" s="31"/>
      <c r="AG374" s="31"/>
      <c r="AP374" s="34"/>
    </row>
    <row r="375" spans="1:42" ht="14.4" x14ac:dyDescent="0.3">
      <c r="A375" s="31"/>
      <c r="B375" s="31"/>
      <c r="C375" s="31"/>
      <c r="AG375" s="31"/>
      <c r="AP375" s="34"/>
    </row>
    <row r="376" spans="1:42" ht="14.4" x14ac:dyDescent="0.3">
      <c r="A376" s="31"/>
      <c r="B376" s="31"/>
      <c r="C376" s="31"/>
      <c r="AG376" s="31"/>
      <c r="AP376" s="34"/>
    </row>
    <row r="377" spans="1:42" ht="14.4" x14ac:dyDescent="0.3">
      <c r="A377" s="31"/>
      <c r="B377" s="31"/>
      <c r="C377" s="31"/>
      <c r="AG377" s="31"/>
      <c r="AP377" s="34"/>
    </row>
    <row r="378" spans="1:42" ht="14.4" x14ac:dyDescent="0.3">
      <c r="A378" s="31"/>
      <c r="B378" s="31"/>
      <c r="C378" s="31"/>
      <c r="AG378" s="31"/>
      <c r="AP378" s="34"/>
    </row>
    <row r="379" spans="1:42" ht="14.4" x14ac:dyDescent="0.3">
      <c r="A379" s="31"/>
      <c r="B379" s="31"/>
      <c r="C379" s="31"/>
      <c r="AG379" s="31"/>
      <c r="AP379" s="34"/>
    </row>
    <row r="380" spans="1:42" ht="14.4" x14ac:dyDescent="0.3">
      <c r="A380" s="31"/>
      <c r="B380" s="31"/>
      <c r="C380" s="31"/>
      <c r="AG380" s="31"/>
      <c r="AP380" s="34"/>
    </row>
    <row r="381" spans="1:42" ht="14.4" x14ac:dyDescent="0.3">
      <c r="A381" s="31"/>
      <c r="B381" s="31"/>
      <c r="C381" s="31"/>
      <c r="AG381" s="31"/>
      <c r="AP381" s="34"/>
    </row>
    <row r="382" spans="1:42" ht="14.4" x14ac:dyDescent="0.3">
      <c r="A382" s="31"/>
      <c r="B382" s="31"/>
      <c r="C382" s="31"/>
      <c r="AG382" s="31"/>
      <c r="AP382" s="34"/>
    </row>
    <row r="383" spans="1:42" ht="14.4" x14ac:dyDescent="0.3">
      <c r="A383" s="31"/>
      <c r="B383" s="31"/>
      <c r="C383" s="31"/>
      <c r="AG383" s="31"/>
      <c r="AP383" s="34"/>
    </row>
    <row r="384" spans="1:42" ht="14.4" x14ac:dyDescent="0.3">
      <c r="A384" s="31"/>
      <c r="B384" s="31"/>
      <c r="C384" s="31"/>
      <c r="AG384" s="31"/>
      <c r="AP384" s="34"/>
    </row>
    <row r="385" spans="1:42" ht="14.4" x14ac:dyDescent="0.3">
      <c r="A385" s="31"/>
      <c r="B385" s="31"/>
      <c r="C385" s="31"/>
      <c r="AG385" s="31"/>
      <c r="AP385" s="34"/>
    </row>
    <row r="386" spans="1:42" ht="14.4" x14ac:dyDescent="0.3">
      <c r="A386" s="31"/>
      <c r="B386" s="31"/>
      <c r="C386" s="31"/>
      <c r="AG386" s="31"/>
      <c r="AP386" s="34"/>
    </row>
    <row r="387" spans="1:42" ht="14.4" x14ac:dyDescent="0.3">
      <c r="A387" s="31"/>
      <c r="B387" s="31"/>
      <c r="C387" s="31"/>
      <c r="AG387" s="31"/>
      <c r="AP387" s="34"/>
    </row>
    <row r="388" spans="1:42" ht="14.4" x14ac:dyDescent="0.3">
      <c r="A388" s="31"/>
      <c r="B388" s="31"/>
      <c r="C388" s="31"/>
      <c r="AG388" s="31"/>
      <c r="AP388" s="34"/>
    </row>
    <row r="389" spans="1:42" ht="14.4" x14ac:dyDescent="0.3">
      <c r="A389" s="31"/>
      <c r="B389" s="31"/>
      <c r="C389" s="31"/>
      <c r="AG389" s="31"/>
      <c r="AP389" s="34"/>
    </row>
    <row r="390" spans="1:42" ht="14.4" x14ac:dyDescent="0.3">
      <c r="A390" s="31"/>
      <c r="B390" s="31"/>
      <c r="C390" s="31"/>
      <c r="AG390" s="31"/>
      <c r="AP390" s="34"/>
    </row>
    <row r="391" spans="1:42" ht="14.4" x14ac:dyDescent="0.3">
      <c r="A391" s="31"/>
      <c r="B391" s="31"/>
      <c r="C391" s="31"/>
      <c r="AG391" s="31"/>
      <c r="AP391" s="34"/>
    </row>
    <row r="392" spans="1:42" ht="14.4" x14ac:dyDescent="0.3">
      <c r="A392" s="31"/>
      <c r="B392" s="31"/>
      <c r="C392" s="31"/>
      <c r="AG392" s="31"/>
      <c r="AP392" s="34"/>
    </row>
    <row r="393" spans="1:42" ht="14.4" x14ac:dyDescent="0.3">
      <c r="A393" s="31"/>
      <c r="B393" s="31"/>
      <c r="C393" s="31"/>
      <c r="AG393" s="31"/>
      <c r="AP393" s="34"/>
    </row>
    <row r="394" spans="1:42" ht="14.4" x14ac:dyDescent="0.3">
      <c r="A394" s="31"/>
      <c r="B394" s="31"/>
      <c r="C394" s="31"/>
      <c r="AG394" s="31"/>
      <c r="AP394" s="34"/>
    </row>
    <row r="395" spans="1:42" ht="14.4" x14ac:dyDescent="0.3">
      <c r="A395" s="31"/>
      <c r="B395" s="31"/>
      <c r="C395" s="31"/>
      <c r="AG395" s="31"/>
      <c r="AP395" s="34"/>
    </row>
    <row r="396" spans="1:42" ht="14.4" x14ac:dyDescent="0.3">
      <c r="A396" s="31"/>
      <c r="B396" s="31"/>
      <c r="C396" s="31"/>
      <c r="AG396" s="31"/>
      <c r="AP396" s="34"/>
    </row>
    <row r="397" spans="1:42" ht="14.4" x14ac:dyDescent="0.3">
      <c r="A397" s="31"/>
      <c r="B397" s="31"/>
      <c r="C397" s="31"/>
      <c r="AG397" s="31"/>
      <c r="AP397" s="34"/>
    </row>
    <row r="398" spans="1:42" ht="14.4" x14ac:dyDescent="0.3">
      <c r="A398" s="31"/>
      <c r="B398" s="31"/>
      <c r="C398" s="31"/>
      <c r="AG398" s="31"/>
      <c r="AP398" s="34"/>
    </row>
    <row r="399" spans="1:42" ht="14.4" x14ac:dyDescent="0.3">
      <c r="A399" s="31"/>
      <c r="B399" s="31"/>
      <c r="C399" s="31"/>
      <c r="AG399" s="31"/>
      <c r="AP399" s="34"/>
    </row>
    <row r="400" spans="1:42" ht="14.4" x14ac:dyDescent="0.3">
      <c r="A400" s="31"/>
      <c r="B400" s="31"/>
      <c r="C400" s="31"/>
      <c r="AG400" s="31"/>
      <c r="AP400" s="34"/>
    </row>
    <row r="401" spans="1:43" ht="14.4" x14ac:dyDescent="0.3">
      <c r="A401" s="31"/>
      <c r="B401" s="31"/>
      <c r="C401" s="31"/>
      <c r="AG401" s="31"/>
      <c r="AP401" s="34"/>
    </row>
    <row r="402" spans="1:43" ht="14.4" x14ac:dyDescent="0.3">
      <c r="A402" s="31"/>
      <c r="B402" s="31"/>
      <c r="C402" s="31"/>
      <c r="AG402" s="31"/>
      <c r="AP402" s="34"/>
    </row>
    <row r="403" spans="1:43" ht="14.4" x14ac:dyDescent="0.3">
      <c r="A403" s="31"/>
      <c r="B403" s="31"/>
      <c r="C403" s="31"/>
      <c r="AG403" s="31"/>
      <c r="AP403" s="34"/>
    </row>
    <row r="404" spans="1:43" ht="14.4" x14ac:dyDescent="0.3">
      <c r="A404" s="31"/>
      <c r="B404" s="31"/>
      <c r="C404" s="31"/>
      <c r="AG404" s="31"/>
      <c r="AP404" s="34"/>
    </row>
    <row r="405" spans="1:43" ht="14.4" x14ac:dyDescent="0.3">
      <c r="A405" s="31"/>
      <c r="B405" s="31"/>
      <c r="C405" s="31"/>
      <c r="AG405" s="31"/>
      <c r="AH405" s="37"/>
      <c r="AI405" s="37"/>
      <c r="AJ405" s="37"/>
      <c r="AK405" s="37"/>
      <c r="AL405" s="37"/>
      <c r="AM405" s="37"/>
      <c r="AN405" s="37"/>
      <c r="AO405" s="37"/>
      <c r="AP405" s="38"/>
      <c r="AQ405" s="39"/>
    </row>
    <row r="406" spans="1:43" ht="14.4" x14ac:dyDescent="0.3">
      <c r="A406" s="31"/>
      <c r="B406" s="31"/>
      <c r="C406" s="31"/>
      <c r="AG406" s="31"/>
      <c r="AP406" s="34"/>
    </row>
    <row r="407" spans="1:43" ht="14.4" x14ac:dyDescent="0.3">
      <c r="A407" s="31"/>
      <c r="B407" s="31"/>
      <c r="C407" s="31"/>
      <c r="AG407" s="31"/>
      <c r="AH407" s="37"/>
      <c r="AI407" s="37"/>
      <c r="AJ407" s="37"/>
      <c r="AK407" s="37"/>
      <c r="AL407" s="37"/>
      <c r="AM407" s="37"/>
      <c r="AN407" s="37"/>
      <c r="AO407" s="37"/>
      <c r="AP407" s="38"/>
      <c r="AQ407" s="39"/>
    </row>
    <row r="408" spans="1:43" ht="14.4" x14ac:dyDescent="0.3">
      <c r="A408" s="31"/>
      <c r="B408" s="31"/>
      <c r="C408" s="31"/>
      <c r="AG408" s="31"/>
      <c r="AP408" s="34"/>
    </row>
    <row r="409" spans="1:43" ht="14.4" x14ac:dyDescent="0.3">
      <c r="A409" s="31"/>
      <c r="B409" s="31"/>
      <c r="C409" s="31"/>
      <c r="AG409" s="31"/>
      <c r="AP409" s="34"/>
    </row>
    <row r="410" spans="1:43" ht="14.4" x14ac:dyDescent="0.3">
      <c r="A410" s="31"/>
      <c r="B410" s="31"/>
      <c r="C410" s="31"/>
      <c r="AG410" s="31"/>
      <c r="AP410" s="34"/>
    </row>
    <row r="411" spans="1:43" ht="14.4" x14ac:dyDescent="0.3">
      <c r="A411" s="31"/>
      <c r="B411" s="31"/>
      <c r="C411" s="31"/>
      <c r="AG411" s="31"/>
      <c r="AP411" s="34"/>
    </row>
    <row r="412" spans="1:43" ht="14.4" x14ac:dyDescent="0.3">
      <c r="A412" s="31"/>
      <c r="B412" s="31"/>
      <c r="C412" s="31"/>
      <c r="AG412" s="31"/>
      <c r="AH412" s="37"/>
      <c r="AI412" s="37"/>
      <c r="AJ412" s="37"/>
      <c r="AK412" s="37"/>
      <c r="AL412" s="37"/>
      <c r="AM412" s="37"/>
      <c r="AN412" s="37"/>
      <c r="AO412" s="37"/>
      <c r="AP412" s="38"/>
      <c r="AQ412" s="39"/>
    </row>
    <row r="413" spans="1:43" ht="14.4" x14ac:dyDescent="0.3">
      <c r="A413" s="31"/>
      <c r="B413" s="31"/>
      <c r="C413" s="31"/>
      <c r="AG413" s="31"/>
      <c r="AP413" s="34"/>
    </row>
    <row r="414" spans="1:43" ht="14.4" x14ac:dyDescent="0.3">
      <c r="A414" s="31"/>
      <c r="B414" s="31"/>
      <c r="C414" s="31"/>
      <c r="AG414" s="31"/>
      <c r="AP414" s="34"/>
    </row>
    <row r="415" spans="1:43" ht="14.4" x14ac:dyDescent="0.3">
      <c r="A415" s="31"/>
      <c r="B415" s="31"/>
      <c r="C415" s="31"/>
      <c r="AG415" s="31"/>
      <c r="AP415" s="34"/>
    </row>
    <row r="416" spans="1:43" ht="14.4" x14ac:dyDescent="0.3">
      <c r="A416" s="31"/>
      <c r="B416" s="31"/>
      <c r="C416" s="31"/>
      <c r="AG416" s="31"/>
      <c r="AP416" s="34"/>
    </row>
    <row r="417" spans="1:43" ht="14.4" x14ac:dyDescent="0.3">
      <c r="A417" s="31"/>
      <c r="B417" s="31"/>
      <c r="C417" s="31"/>
      <c r="AG417" s="31"/>
      <c r="AP417" s="34"/>
    </row>
    <row r="418" spans="1:43" ht="14.4" x14ac:dyDescent="0.3">
      <c r="A418" s="31"/>
      <c r="B418" s="31"/>
      <c r="C418" s="31"/>
      <c r="AG418" s="31"/>
      <c r="AP418" s="34"/>
    </row>
    <row r="419" spans="1:43" ht="14.4" x14ac:dyDescent="0.3">
      <c r="A419" s="31"/>
      <c r="B419" s="31"/>
      <c r="C419" s="31"/>
      <c r="AG419" s="31"/>
      <c r="AP419" s="34"/>
    </row>
    <row r="420" spans="1:43" ht="14.4" x14ac:dyDescent="0.3">
      <c r="A420" s="31"/>
      <c r="B420" s="31"/>
      <c r="C420" s="31"/>
      <c r="AG420" s="31"/>
      <c r="AH420" s="37"/>
      <c r="AI420" s="37"/>
      <c r="AJ420" s="37"/>
      <c r="AK420" s="37"/>
      <c r="AL420" s="37"/>
      <c r="AM420" s="37"/>
      <c r="AN420" s="37"/>
      <c r="AO420" s="37"/>
      <c r="AP420" s="38"/>
      <c r="AQ420" s="39"/>
    </row>
    <row r="421" spans="1:43" ht="14.4" x14ac:dyDescent="0.3">
      <c r="A421" s="31"/>
      <c r="B421" s="31"/>
      <c r="C421" s="31"/>
      <c r="AG421" s="31"/>
      <c r="AP421" s="34"/>
    </row>
    <row r="422" spans="1:43" ht="14.4" x14ac:dyDescent="0.3">
      <c r="A422" s="31"/>
      <c r="B422" s="31"/>
      <c r="C422" s="31"/>
      <c r="AG422" s="31"/>
      <c r="AH422" s="37"/>
      <c r="AI422" s="37"/>
      <c r="AJ422" s="37"/>
      <c r="AK422" s="37"/>
      <c r="AL422" s="37"/>
      <c r="AM422" s="37"/>
      <c r="AN422" s="37"/>
      <c r="AO422" s="37"/>
      <c r="AP422" s="38"/>
      <c r="AQ422" s="39"/>
    </row>
    <row r="423" spans="1:43" ht="14.4" x14ac:dyDescent="0.3">
      <c r="A423" s="31"/>
      <c r="B423" s="31"/>
      <c r="C423" s="31"/>
      <c r="AG423" s="31"/>
      <c r="AP423" s="34"/>
    </row>
    <row r="424" spans="1:43" ht="14.4" x14ac:dyDescent="0.3">
      <c r="A424" s="31"/>
      <c r="B424" s="31"/>
      <c r="C424" s="31"/>
      <c r="AG424" s="31"/>
      <c r="AP424" s="34"/>
    </row>
    <row r="425" spans="1:43" ht="14.4" x14ac:dyDescent="0.3">
      <c r="A425" s="31"/>
      <c r="B425" s="31"/>
      <c r="C425" s="31"/>
      <c r="AG425" s="31"/>
      <c r="AH425" s="37"/>
      <c r="AI425" s="37"/>
      <c r="AJ425" s="37"/>
      <c r="AK425" s="37"/>
      <c r="AL425" s="37"/>
      <c r="AM425" s="37"/>
      <c r="AN425" s="37"/>
      <c r="AO425" s="37"/>
      <c r="AP425" s="38"/>
      <c r="AQ425" s="39"/>
    </row>
    <row r="426" spans="1:43" ht="14.4" x14ac:dyDescent="0.3">
      <c r="A426" s="31"/>
      <c r="B426" s="31"/>
      <c r="C426" s="31"/>
      <c r="AG426" s="31"/>
      <c r="AP426" s="34"/>
    </row>
    <row r="427" spans="1:43" ht="14.4" x14ac:dyDescent="0.3">
      <c r="A427" s="31"/>
      <c r="B427" s="31"/>
      <c r="C427" s="31"/>
      <c r="AG427" s="31"/>
      <c r="AH427" s="37"/>
      <c r="AI427" s="37"/>
      <c r="AJ427" s="37"/>
      <c r="AK427" s="37"/>
      <c r="AL427" s="37"/>
      <c r="AM427" s="37"/>
      <c r="AN427" s="37"/>
      <c r="AO427" s="37"/>
      <c r="AP427" s="38"/>
      <c r="AQ427" s="39"/>
    </row>
    <row r="428" spans="1:43" ht="14.4" x14ac:dyDescent="0.3">
      <c r="A428" s="31"/>
      <c r="B428" s="31"/>
      <c r="C428" s="31"/>
      <c r="AG428" s="31"/>
      <c r="AP428" s="34"/>
    </row>
    <row r="429" spans="1:43" ht="14.4" x14ac:dyDescent="0.3">
      <c r="A429" s="31"/>
      <c r="B429" s="31"/>
      <c r="C429" s="31"/>
      <c r="AG429" s="31"/>
      <c r="AH429" s="37"/>
      <c r="AI429" s="37"/>
      <c r="AJ429" s="37"/>
      <c r="AK429" s="37"/>
      <c r="AL429" s="37"/>
      <c r="AM429" s="37"/>
      <c r="AN429" s="37"/>
      <c r="AO429" s="37"/>
      <c r="AP429" s="38"/>
      <c r="AQ429" s="39"/>
    </row>
    <row r="430" spans="1:43" ht="14.4" x14ac:dyDescent="0.3">
      <c r="A430" s="31"/>
      <c r="B430" s="31"/>
      <c r="C430" s="31"/>
      <c r="AG430" s="31"/>
      <c r="AP430" s="34"/>
    </row>
    <row r="431" spans="1:43" ht="14.4" x14ac:dyDescent="0.3">
      <c r="A431" s="31"/>
      <c r="B431" s="31"/>
      <c r="C431" s="31"/>
      <c r="AG431" s="31"/>
      <c r="AH431" s="37"/>
      <c r="AI431" s="37"/>
      <c r="AJ431" s="37"/>
      <c r="AK431" s="37"/>
      <c r="AL431" s="37"/>
      <c r="AM431" s="37"/>
      <c r="AN431" s="37"/>
      <c r="AO431" s="37"/>
      <c r="AP431" s="38"/>
      <c r="AQ431" s="39"/>
    </row>
    <row r="432" spans="1:43" ht="14.4" x14ac:dyDescent="0.3">
      <c r="A432" s="31"/>
      <c r="B432" s="31"/>
      <c r="C432" s="31"/>
      <c r="AG432" s="31"/>
      <c r="AP432" s="34"/>
    </row>
    <row r="433" spans="1:43" ht="14.4" x14ac:dyDescent="0.3">
      <c r="A433" s="31"/>
      <c r="B433" s="31"/>
      <c r="C433" s="31"/>
      <c r="AG433" s="31"/>
      <c r="AP433" s="34"/>
    </row>
    <row r="434" spans="1:43" ht="14.4" x14ac:dyDescent="0.3">
      <c r="A434" s="31"/>
      <c r="B434" s="31"/>
      <c r="C434" s="31"/>
      <c r="AG434" s="31"/>
      <c r="AP434" s="34"/>
    </row>
    <row r="435" spans="1:43" ht="14.4" x14ac:dyDescent="0.3">
      <c r="A435" s="31"/>
      <c r="B435" s="31"/>
      <c r="C435" s="31"/>
      <c r="AG435" s="31"/>
      <c r="AP435" s="34"/>
    </row>
    <row r="436" spans="1:43" ht="14.4" x14ac:dyDescent="0.3">
      <c r="A436" s="31"/>
      <c r="B436" s="31"/>
      <c r="C436" s="31"/>
      <c r="AG436" s="31"/>
      <c r="AP436" s="34"/>
    </row>
    <row r="437" spans="1:43" ht="14.4" x14ac:dyDescent="0.3">
      <c r="A437" s="31"/>
      <c r="B437" s="31"/>
      <c r="C437" s="31"/>
      <c r="AG437" s="31"/>
      <c r="AP437" s="34"/>
    </row>
    <row r="438" spans="1:43" ht="14.4" x14ac:dyDescent="0.3">
      <c r="A438" s="31"/>
      <c r="B438" s="31"/>
      <c r="C438" s="31"/>
      <c r="AG438" s="31"/>
      <c r="AP438" s="34"/>
    </row>
    <row r="439" spans="1:43" ht="14.4" x14ac:dyDescent="0.3">
      <c r="A439" s="31"/>
      <c r="B439" s="31"/>
      <c r="C439" s="31"/>
      <c r="AG439" s="31"/>
      <c r="AP439" s="34"/>
    </row>
    <row r="440" spans="1:43" ht="14.4" x14ac:dyDescent="0.3">
      <c r="A440" s="31"/>
      <c r="B440" s="31"/>
      <c r="C440" s="31"/>
      <c r="AG440" s="31"/>
      <c r="AP440" s="34"/>
    </row>
    <row r="441" spans="1:43" ht="14.4" x14ac:dyDescent="0.3">
      <c r="A441" s="31"/>
      <c r="B441" s="31"/>
      <c r="C441" s="31"/>
      <c r="AG441" s="31"/>
      <c r="AH441" s="37"/>
      <c r="AI441" s="37"/>
      <c r="AJ441" s="37"/>
      <c r="AK441" s="37"/>
      <c r="AL441" s="37"/>
      <c r="AM441" s="37"/>
      <c r="AN441" s="37"/>
      <c r="AO441" s="37"/>
      <c r="AP441" s="38"/>
      <c r="AQ441" s="39"/>
    </row>
    <row r="442" spans="1:43" ht="14.4" x14ac:dyDescent="0.3">
      <c r="A442" s="31"/>
      <c r="B442" s="31"/>
      <c r="C442" s="31"/>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1"/>
      <c r="AH442" s="37"/>
      <c r="AI442" s="37"/>
      <c r="AJ442" s="37"/>
      <c r="AK442" s="37"/>
      <c r="AL442" s="37"/>
      <c r="AM442" s="37"/>
      <c r="AN442" s="37"/>
      <c r="AO442" s="37"/>
      <c r="AP442" s="51"/>
      <c r="AQ442" s="39"/>
    </row>
    <row r="443" spans="1:43" ht="14.4" x14ac:dyDescent="0.3">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row>
    <row r="444" spans="1:43" ht="14.4" x14ac:dyDescent="0.3">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row>
    <row r="445" spans="1:43" ht="14.4" x14ac:dyDescent="0.3">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row>
    <row r="446" spans="1:43" ht="14.4" x14ac:dyDescent="0.3">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row>
    <row r="447" spans="1:43" ht="14.4" x14ac:dyDescent="0.3">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row>
    <row r="448" spans="1:43" ht="14.4" x14ac:dyDescent="0.3">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row>
    <row r="449" spans="1:41" ht="14.4" x14ac:dyDescent="0.3">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row>
    <row r="450" spans="1:41" ht="14.4" x14ac:dyDescent="0.3">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row>
    <row r="451" spans="1:41" ht="14.4" x14ac:dyDescent="0.3">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row>
    <row r="452" spans="1:41" ht="14.4" x14ac:dyDescent="0.3">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row>
    <row r="453" spans="1:41" ht="14.4" x14ac:dyDescent="0.3">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row>
    <row r="454" spans="1:41" ht="14.4" x14ac:dyDescent="0.3">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row>
    <row r="455" spans="1:41" ht="14.4" x14ac:dyDescent="0.3">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row>
    <row r="456" spans="1:41" ht="14.4" x14ac:dyDescent="0.3">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row>
    <row r="457" spans="1:41" ht="14.4" x14ac:dyDescent="0.3">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row>
    <row r="458" spans="1:41" ht="14.4" x14ac:dyDescent="0.3">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row>
    <row r="459" spans="1:41" ht="14.4" x14ac:dyDescent="0.3">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row>
    <row r="460" spans="1:41" ht="14.4" x14ac:dyDescent="0.3">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row>
    <row r="461" spans="1:41" ht="14.4" x14ac:dyDescent="0.3">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row>
    <row r="462" spans="1:41" ht="14.4" x14ac:dyDescent="0.3">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row>
    <row r="463" spans="1:41" ht="14.4" x14ac:dyDescent="0.3">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row>
    <row r="464" spans="1:41" ht="14.4" x14ac:dyDescent="0.3">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row>
    <row r="465" spans="1:41" ht="14.4" x14ac:dyDescent="0.3">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row>
    <row r="466" spans="1:41" ht="14.4" x14ac:dyDescent="0.3">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row>
    <row r="467" spans="1:41" ht="14.4" x14ac:dyDescent="0.3">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row>
    <row r="468" spans="1:41" ht="14.4" x14ac:dyDescent="0.3">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row>
    <row r="469" spans="1:41" ht="14.4" x14ac:dyDescent="0.3">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row>
    <row r="470" spans="1:41" ht="14.4" x14ac:dyDescent="0.3">
      <c r="A470" s="31"/>
      <c r="B470" s="31"/>
    </row>
    <row r="471" spans="1:41" ht="14.4" x14ac:dyDescent="0.3">
      <c r="A471" s="31"/>
      <c r="B471" s="31"/>
    </row>
    <row r="472" spans="1:41" ht="14.4" x14ac:dyDescent="0.3">
      <c r="A472" s="31"/>
      <c r="B472" s="31"/>
    </row>
    <row r="473" spans="1:41" ht="14.4" x14ac:dyDescent="0.3">
      <c r="A473" s="31"/>
      <c r="B473" s="31"/>
    </row>
    <row r="474" spans="1:41" ht="14.4" x14ac:dyDescent="0.3">
      <c r="A474" s="31"/>
      <c r="B474" s="31"/>
    </row>
    <row r="475" spans="1:41" ht="14.4" x14ac:dyDescent="0.3">
      <c r="A475" s="31"/>
      <c r="B475" s="31"/>
    </row>
    <row r="476" spans="1:41" ht="14.4" x14ac:dyDescent="0.3">
      <c r="A476" s="31"/>
      <c r="B476" s="31"/>
    </row>
    <row r="477" spans="1:41" ht="14.4" x14ac:dyDescent="0.3">
      <c r="A477" s="31"/>
      <c r="B477" s="31"/>
    </row>
    <row r="478" spans="1:41" ht="14.4" x14ac:dyDescent="0.3">
      <c r="A478" s="31"/>
      <c r="B478" s="31"/>
    </row>
    <row r="479" spans="1:41" ht="14.4" x14ac:dyDescent="0.3">
      <c r="A479" s="31"/>
      <c r="B479" s="31"/>
    </row>
    <row r="480" spans="1:41" ht="14.4" x14ac:dyDescent="0.3">
      <c r="A480" s="31"/>
      <c r="B480" s="31"/>
    </row>
    <row r="481" spans="1:2" ht="14.4" x14ac:dyDescent="0.3">
      <c r="A481" s="31"/>
      <c r="B481" s="31"/>
    </row>
    <row r="482" spans="1:2" ht="14.4" x14ac:dyDescent="0.3">
      <c r="A482" s="31"/>
      <c r="B482" s="31"/>
    </row>
    <row r="483" spans="1:2" ht="14.4" x14ac:dyDescent="0.3">
      <c r="A483" s="31"/>
      <c r="B483" s="31"/>
    </row>
    <row r="484" spans="1:2" ht="14.4" x14ac:dyDescent="0.3">
      <c r="A484" s="31"/>
      <c r="B484" s="31"/>
    </row>
    <row r="485" spans="1:2" ht="14.4" x14ac:dyDescent="0.3">
      <c r="A485" s="31"/>
      <c r="B485" s="31"/>
    </row>
    <row r="486" spans="1:2" ht="14.4" x14ac:dyDescent="0.3">
      <c r="A486" s="31"/>
      <c r="B486" s="31"/>
    </row>
    <row r="487" spans="1:2" ht="14.4" x14ac:dyDescent="0.3">
      <c r="A487" s="31"/>
      <c r="B487" s="31"/>
    </row>
    <row r="488" spans="1:2" ht="14.4" x14ac:dyDescent="0.3">
      <c r="A488" s="31"/>
      <c r="B488" s="31"/>
    </row>
    <row r="489" spans="1:2" ht="14.4" x14ac:dyDescent="0.3">
      <c r="A489" s="31"/>
      <c r="B489" s="31"/>
    </row>
    <row r="490" spans="1:2" ht="14.4" x14ac:dyDescent="0.3">
      <c r="A490" s="31"/>
      <c r="B490" s="31"/>
    </row>
    <row r="491" spans="1:2" ht="14.4" x14ac:dyDescent="0.3">
      <c r="A491" s="31"/>
      <c r="B491" s="31"/>
    </row>
    <row r="492" spans="1:2" ht="14.4" x14ac:dyDescent="0.3">
      <c r="A492" s="31"/>
      <c r="B492" s="31"/>
    </row>
    <row r="493" spans="1:2" ht="14.4" x14ac:dyDescent="0.3">
      <c r="A493" s="31"/>
      <c r="B493" s="31"/>
    </row>
    <row r="494" spans="1:2" ht="14.4" x14ac:dyDescent="0.3">
      <c r="A494" s="31"/>
      <c r="B494" s="31"/>
    </row>
    <row r="495" spans="1:2" ht="14.4" x14ac:dyDescent="0.3">
      <c r="A495" s="31"/>
      <c r="B495" s="31"/>
    </row>
    <row r="496" spans="1:2" ht="14.4" x14ac:dyDescent="0.3">
      <c r="A496" s="31"/>
      <c r="B496" s="31"/>
    </row>
    <row r="497" spans="1:2" ht="14.4" x14ac:dyDescent="0.3">
      <c r="A497" s="31"/>
      <c r="B497" s="31"/>
    </row>
    <row r="498" spans="1:2" ht="14.4" x14ac:dyDescent="0.3">
      <c r="A498" s="31"/>
      <c r="B498" s="31"/>
    </row>
    <row r="499" spans="1:2" ht="14.4" x14ac:dyDescent="0.3">
      <c r="A499" s="31"/>
      <c r="B499" s="31"/>
    </row>
    <row r="500" spans="1:2" ht="14.4" x14ac:dyDescent="0.3">
      <c r="A500" s="31"/>
      <c r="B500" s="31"/>
    </row>
    <row r="501" spans="1:2" ht="14.4" x14ac:dyDescent="0.3">
      <c r="A501" s="31"/>
      <c r="B501" s="31"/>
    </row>
    <row r="502" spans="1:2" ht="14.4" x14ac:dyDescent="0.3">
      <c r="A502" s="31"/>
      <c r="B502" s="31"/>
    </row>
    <row r="503" spans="1:2" ht="14.4" x14ac:dyDescent="0.3">
      <c r="A503" s="31"/>
      <c r="B503" s="31"/>
    </row>
    <row r="504" spans="1:2" ht="14.4" x14ac:dyDescent="0.3">
      <c r="A504" s="31"/>
      <c r="B504" s="31"/>
    </row>
    <row r="505" spans="1:2" ht="14.4" x14ac:dyDescent="0.3">
      <c r="A505" s="31"/>
      <c r="B505" s="31"/>
    </row>
    <row r="506" spans="1:2" ht="14.4" x14ac:dyDescent="0.3">
      <c r="A506" s="31"/>
      <c r="B506" s="31"/>
    </row>
    <row r="507" spans="1:2" ht="14.4" x14ac:dyDescent="0.3">
      <c r="A507" s="31"/>
      <c r="B507" s="31"/>
    </row>
    <row r="508" spans="1:2" ht="14.4" x14ac:dyDescent="0.3">
      <c r="A508" s="31"/>
      <c r="B508" s="31"/>
    </row>
    <row r="509" spans="1:2" ht="14.4" x14ac:dyDescent="0.3">
      <c r="A509" s="31"/>
      <c r="B509" s="31"/>
    </row>
    <row r="510" spans="1:2" ht="14.4" x14ac:dyDescent="0.3">
      <c r="A510" s="31"/>
      <c r="B510" s="31"/>
    </row>
    <row r="511" spans="1:2" ht="14.4" x14ac:dyDescent="0.3">
      <c r="A511" s="31"/>
      <c r="B511" s="31"/>
    </row>
    <row r="512" spans="1:2" ht="14.4" x14ac:dyDescent="0.3">
      <c r="A512" s="31"/>
      <c r="B512" s="31"/>
    </row>
    <row r="513" spans="1:2" ht="14.4" x14ac:dyDescent="0.3">
      <c r="A513" s="31"/>
      <c r="B513" s="31"/>
    </row>
    <row r="514" spans="1:2" ht="14.4" x14ac:dyDescent="0.3">
      <c r="A514" s="31"/>
      <c r="B514" s="31"/>
    </row>
    <row r="515" spans="1:2" ht="14.4" x14ac:dyDescent="0.3">
      <c r="A515" s="31"/>
      <c r="B515" s="31"/>
    </row>
    <row r="516" spans="1:2" ht="14.4" x14ac:dyDescent="0.3">
      <c r="A516" s="31"/>
      <c r="B516" s="31"/>
    </row>
    <row r="517" spans="1:2" ht="14.4" x14ac:dyDescent="0.3">
      <c r="A517" s="31"/>
      <c r="B517" s="31"/>
    </row>
    <row r="518" spans="1:2" ht="14.4" x14ac:dyDescent="0.3">
      <c r="A518" s="31"/>
      <c r="B518" s="31"/>
    </row>
    <row r="519" spans="1:2" ht="14.4" x14ac:dyDescent="0.3">
      <c r="A519" s="31"/>
      <c r="B519" s="31"/>
    </row>
    <row r="520" spans="1:2" ht="14.4" x14ac:dyDescent="0.3">
      <c r="A520" s="31"/>
      <c r="B520" s="31"/>
    </row>
    <row r="521" spans="1:2" ht="14.4" x14ac:dyDescent="0.3">
      <c r="A521" s="31"/>
      <c r="B521" s="31"/>
    </row>
    <row r="522" spans="1:2" ht="14.4" x14ac:dyDescent="0.3">
      <c r="A522" s="31"/>
      <c r="B522" s="31"/>
    </row>
    <row r="523" spans="1:2" ht="14.4" x14ac:dyDescent="0.3">
      <c r="A523" s="31"/>
      <c r="B523" s="31"/>
    </row>
    <row r="524" spans="1:2" ht="14.4" x14ac:dyDescent="0.3">
      <c r="A524" s="31"/>
      <c r="B524" s="31"/>
    </row>
    <row r="525" spans="1:2" ht="14.4" x14ac:dyDescent="0.3">
      <c r="A525" s="31"/>
      <c r="B525" s="31"/>
    </row>
    <row r="526" spans="1:2" ht="14.4" x14ac:dyDescent="0.3">
      <c r="A526" s="31"/>
      <c r="B526" s="31"/>
    </row>
    <row r="527" spans="1:2" ht="14.4" x14ac:dyDescent="0.3">
      <c r="A527" s="31"/>
      <c r="B527" s="31"/>
    </row>
    <row r="528" spans="1:2" ht="14.4" x14ac:dyDescent="0.3">
      <c r="A528" s="31"/>
      <c r="B528" s="31"/>
    </row>
    <row r="529" spans="1:2" ht="14.4" x14ac:dyDescent="0.3">
      <c r="A529" s="31"/>
      <c r="B529" s="31"/>
    </row>
    <row r="530" spans="1:2" ht="14.4" x14ac:dyDescent="0.3">
      <c r="A530" s="31"/>
      <c r="B530" s="31"/>
    </row>
    <row r="531" spans="1:2" ht="14.4" x14ac:dyDescent="0.3">
      <c r="A531" s="31"/>
      <c r="B531" s="31"/>
    </row>
    <row r="532" spans="1:2" ht="14.4" x14ac:dyDescent="0.3">
      <c r="A532" s="31"/>
      <c r="B532" s="31"/>
    </row>
    <row r="533" spans="1:2" ht="14.4" x14ac:dyDescent="0.3">
      <c r="A533" s="31"/>
      <c r="B533" s="31"/>
    </row>
    <row r="534" spans="1:2" ht="14.4" x14ac:dyDescent="0.3">
      <c r="A534" s="31"/>
      <c r="B534" s="31"/>
    </row>
    <row r="535" spans="1:2" ht="14.4" x14ac:dyDescent="0.3">
      <c r="A535" s="31"/>
      <c r="B535" s="31"/>
    </row>
    <row r="536" spans="1:2" ht="14.4" x14ac:dyDescent="0.3">
      <c r="A536" s="31"/>
      <c r="B536" s="31"/>
    </row>
    <row r="537" spans="1:2" ht="14.4" x14ac:dyDescent="0.3">
      <c r="A537" s="31"/>
      <c r="B537" s="31"/>
    </row>
    <row r="538" spans="1:2" ht="14.4" x14ac:dyDescent="0.3">
      <c r="A538" s="31"/>
      <c r="B538" s="31"/>
    </row>
    <row r="539" spans="1:2" ht="14.4" x14ac:dyDescent="0.3">
      <c r="A539" s="31"/>
      <c r="B539" s="31"/>
    </row>
    <row r="540" spans="1:2" ht="14.4" x14ac:dyDescent="0.3">
      <c r="A540" s="31"/>
      <c r="B540" s="31"/>
    </row>
    <row r="541" spans="1:2" ht="14.4" x14ac:dyDescent="0.3">
      <c r="A541" s="31"/>
      <c r="B541" s="31"/>
    </row>
    <row r="542" spans="1:2" ht="14.4" x14ac:dyDescent="0.3">
      <c r="A542" s="31"/>
      <c r="B542" s="31"/>
    </row>
    <row r="543" spans="1:2" ht="14.4" x14ac:dyDescent="0.3">
      <c r="A543" s="31"/>
      <c r="B543" s="31"/>
    </row>
    <row r="544" spans="1:2" ht="14.4" x14ac:dyDescent="0.3">
      <c r="A544" s="31"/>
      <c r="B544" s="31"/>
    </row>
    <row r="545" spans="1:2" ht="14.4" x14ac:dyDescent="0.3">
      <c r="A545" s="31"/>
      <c r="B545" s="31"/>
    </row>
    <row r="546" spans="1:2" ht="14.4" x14ac:dyDescent="0.3">
      <c r="A546" s="31"/>
      <c r="B546" s="31"/>
    </row>
    <row r="547" spans="1:2" ht="14.4" x14ac:dyDescent="0.3">
      <c r="A547" s="31"/>
      <c r="B547" s="31"/>
    </row>
    <row r="548" spans="1:2" ht="14.4" x14ac:dyDescent="0.3">
      <c r="A548" s="31"/>
      <c r="B548" s="31"/>
    </row>
    <row r="549" spans="1:2" ht="14.4" x14ac:dyDescent="0.3">
      <c r="A549" s="31"/>
      <c r="B549" s="31"/>
    </row>
    <row r="550" spans="1:2" ht="14.4" x14ac:dyDescent="0.3">
      <c r="A550" s="31"/>
      <c r="B550" s="31"/>
    </row>
    <row r="551" spans="1:2" ht="14.4" x14ac:dyDescent="0.3">
      <c r="A551" s="31"/>
      <c r="B551" s="31"/>
    </row>
    <row r="552" spans="1:2" ht="14.4" x14ac:dyDescent="0.3">
      <c r="A552" s="31"/>
      <c r="B552" s="31"/>
    </row>
    <row r="553" spans="1:2" ht="14.4" x14ac:dyDescent="0.3">
      <c r="A553" s="31"/>
      <c r="B553" s="31"/>
    </row>
    <row r="554" spans="1:2" ht="14.4" x14ac:dyDescent="0.3">
      <c r="A554" s="31"/>
      <c r="B554" s="31"/>
    </row>
    <row r="555" spans="1:2" ht="14.4" x14ac:dyDescent="0.3">
      <c r="A555" s="31"/>
      <c r="B555" s="31"/>
    </row>
    <row r="556" spans="1:2" ht="14.4" x14ac:dyDescent="0.3">
      <c r="A556" s="31"/>
      <c r="B556" s="31"/>
    </row>
    <row r="557" spans="1:2" ht="14.4" x14ac:dyDescent="0.3">
      <c r="A557" s="31"/>
      <c r="B557" s="31"/>
    </row>
    <row r="558" spans="1:2" ht="14.4" x14ac:dyDescent="0.3">
      <c r="A558" s="31"/>
      <c r="B558" s="31"/>
    </row>
    <row r="559" spans="1:2" ht="14.4" x14ac:dyDescent="0.3">
      <c r="A559" s="31"/>
      <c r="B559" s="31"/>
    </row>
    <row r="560" spans="1:2" ht="14.4" x14ac:dyDescent="0.3">
      <c r="A560" s="31"/>
      <c r="B560" s="31"/>
    </row>
    <row r="561" spans="1:2" ht="14.4" x14ac:dyDescent="0.3">
      <c r="A561" s="31"/>
      <c r="B561" s="31"/>
    </row>
    <row r="562" spans="1:2" ht="14.4" x14ac:dyDescent="0.3">
      <c r="A562" s="31"/>
      <c r="B562" s="31"/>
    </row>
    <row r="563" spans="1:2" ht="14.4" x14ac:dyDescent="0.3">
      <c r="A563" s="31"/>
      <c r="B563" s="31"/>
    </row>
    <row r="564" spans="1:2" ht="14.4" x14ac:dyDescent="0.3">
      <c r="A564" s="31"/>
      <c r="B564" s="31"/>
    </row>
    <row r="565" spans="1:2" ht="14.4" x14ac:dyDescent="0.3">
      <c r="A565" s="31"/>
      <c r="B565" s="31"/>
    </row>
    <row r="566" spans="1:2" ht="14.4" x14ac:dyDescent="0.3">
      <c r="A566" s="31"/>
      <c r="B566" s="31"/>
    </row>
    <row r="567" spans="1:2" ht="14.4" x14ac:dyDescent="0.3">
      <c r="A567" s="31"/>
      <c r="B567" s="31"/>
    </row>
    <row r="568" spans="1:2" ht="14.4" x14ac:dyDescent="0.3">
      <c r="A568" s="31"/>
      <c r="B568" s="31"/>
    </row>
    <row r="569" spans="1:2" ht="14.4" x14ac:dyDescent="0.3">
      <c r="A569" s="31"/>
      <c r="B569" s="31"/>
    </row>
    <row r="570" spans="1:2" ht="14.4" x14ac:dyDescent="0.3">
      <c r="A570" s="31"/>
      <c r="B570" s="31"/>
    </row>
    <row r="571" spans="1:2" ht="14.4" x14ac:dyDescent="0.3">
      <c r="A571" s="31"/>
      <c r="B571" s="31"/>
    </row>
    <row r="572" spans="1:2" ht="14.4" x14ac:dyDescent="0.3">
      <c r="A572" s="31"/>
      <c r="B572" s="31"/>
    </row>
    <row r="573" spans="1:2" ht="14.4" x14ac:dyDescent="0.3">
      <c r="A573" s="31"/>
      <c r="B573" s="31"/>
    </row>
    <row r="574" spans="1:2" ht="14.4" x14ac:dyDescent="0.3">
      <c r="A574" s="31"/>
      <c r="B574" s="31"/>
    </row>
    <row r="575" spans="1:2" ht="14.4" x14ac:dyDescent="0.3">
      <c r="A575" s="31"/>
      <c r="B575" s="31"/>
    </row>
    <row r="576" spans="1:2" ht="14.4" x14ac:dyDescent="0.3">
      <c r="A576" s="31"/>
      <c r="B576" s="31"/>
    </row>
    <row r="577" spans="1:2" ht="14.4" x14ac:dyDescent="0.3">
      <c r="A577" s="31"/>
      <c r="B577" s="31"/>
    </row>
    <row r="578" spans="1:2" ht="14.4" x14ac:dyDescent="0.3">
      <c r="A578" s="31"/>
      <c r="B578" s="31"/>
    </row>
    <row r="579" spans="1:2" ht="14.4" x14ac:dyDescent="0.3">
      <c r="A579" s="31"/>
      <c r="B579" s="31"/>
    </row>
    <row r="580" spans="1:2" ht="14.4" x14ac:dyDescent="0.3">
      <c r="A580" s="31"/>
      <c r="B580" s="31"/>
    </row>
    <row r="581" spans="1:2" ht="14.4" x14ac:dyDescent="0.3">
      <c r="A581" s="31"/>
      <c r="B581" s="31"/>
    </row>
    <row r="582" spans="1:2" ht="14.4" x14ac:dyDescent="0.3">
      <c r="A582" s="31"/>
      <c r="B582" s="31"/>
    </row>
    <row r="583" spans="1:2" ht="14.4" x14ac:dyDescent="0.3">
      <c r="A583" s="31"/>
      <c r="B583" s="31"/>
    </row>
    <row r="584" spans="1:2" ht="14.4" x14ac:dyDescent="0.3">
      <c r="A584" s="31"/>
      <c r="B584" s="31"/>
    </row>
    <row r="585" spans="1:2" ht="14.4" x14ac:dyDescent="0.3">
      <c r="A585" s="31"/>
      <c r="B585" s="31"/>
    </row>
    <row r="586" spans="1:2" ht="14.4" x14ac:dyDescent="0.3">
      <c r="A586" s="31"/>
      <c r="B586" s="31"/>
    </row>
    <row r="587" spans="1:2" ht="14.4" x14ac:dyDescent="0.3">
      <c r="A587" s="31"/>
      <c r="B587" s="31"/>
    </row>
    <row r="588" spans="1:2" ht="14.4" x14ac:dyDescent="0.3">
      <c r="A588" s="31"/>
      <c r="B588" s="31"/>
    </row>
    <row r="589" spans="1:2" ht="14.4" x14ac:dyDescent="0.3">
      <c r="A589" s="31"/>
      <c r="B589" s="31"/>
    </row>
    <row r="590" spans="1:2" ht="14.4" x14ac:dyDescent="0.3">
      <c r="A590" s="31"/>
      <c r="B590" s="31"/>
    </row>
    <row r="591" spans="1:2" ht="14.4" x14ac:dyDescent="0.3">
      <c r="A591" s="31"/>
      <c r="B591" s="31"/>
    </row>
    <row r="592" spans="1:2" ht="14.4" x14ac:dyDescent="0.3">
      <c r="A592" s="31"/>
      <c r="B592" s="31"/>
    </row>
    <row r="593" spans="1:2" ht="14.4" x14ac:dyDescent="0.3">
      <c r="A593" s="31"/>
      <c r="B593" s="31"/>
    </row>
    <row r="594" spans="1:2" ht="14.4" x14ac:dyDescent="0.3">
      <c r="A594" s="31"/>
      <c r="B594" s="31"/>
    </row>
    <row r="595" spans="1:2" ht="14.4" x14ac:dyDescent="0.3">
      <c r="A595" s="31"/>
      <c r="B595" s="31"/>
    </row>
    <row r="596" spans="1:2" ht="14.4" x14ac:dyDescent="0.3">
      <c r="A596" s="31"/>
      <c r="B596" s="31"/>
    </row>
    <row r="597" spans="1:2" ht="14.4" x14ac:dyDescent="0.3">
      <c r="A597" s="31"/>
      <c r="B597" s="31"/>
    </row>
    <row r="598" spans="1:2" ht="14.4" x14ac:dyDescent="0.3">
      <c r="A598" s="31"/>
      <c r="B598" s="31"/>
    </row>
    <row r="599" spans="1:2" ht="14.4" x14ac:dyDescent="0.3">
      <c r="A599" s="31"/>
      <c r="B599" s="31"/>
    </row>
    <row r="600" spans="1:2" ht="14.4" x14ac:dyDescent="0.3">
      <c r="A600" s="31"/>
      <c r="B600" s="31"/>
    </row>
    <row r="601" spans="1:2" ht="14.4" x14ac:dyDescent="0.3">
      <c r="A601" s="31"/>
      <c r="B601" s="31"/>
    </row>
    <row r="602" spans="1:2" ht="14.4" x14ac:dyDescent="0.3">
      <c r="A602" s="31"/>
      <c r="B602" s="31"/>
    </row>
    <row r="603" spans="1:2" ht="14.4" x14ac:dyDescent="0.3">
      <c r="A603" s="31"/>
      <c r="B603" s="31"/>
    </row>
    <row r="604" spans="1:2" ht="14.4" x14ac:dyDescent="0.3">
      <c r="A604" s="31"/>
      <c r="B604" s="31"/>
    </row>
    <row r="605" spans="1:2" ht="14.4" x14ac:dyDescent="0.3">
      <c r="A605" s="31"/>
      <c r="B605" s="31"/>
    </row>
    <row r="606" spans="1:2" ht="14.4" x14ac:dyDescent="0.3">
      <c r="A606" s="31"/>
      <c r="B606" s="31"/>
    </row>
    <row r="607" spans="1:2" ht="14.4" x14ac:dyDescent="0.3">
      <c r="A607" s="31"/>
      <c r="B607" s="31"/>
    </row>
    <row r="608" spans="1:2" ht="14.4" x14ac:dyDescent="0.3">
      <c r="A608" s="31"/>
      <c r="B608" s="31"/>
    </row>
    <row r="609" spans="1:2" ht="14.4" x14ac:dyDescent="0.3">
      <c r="A609" s="31"/>
      <c r="B609" s="31"/>
    </row>
    <row r="610" spans="1:2" ht="14.4" x14ac:dyDescent="0.3">
      <c r="A610" s="31"/>
      <c r="B610" s="31"/>
    </row>
    <row r="611" spans="1:2" ht="14.4" x14ac:dyDescent="0.3">
      <c r="A611" s="31"/>
      <c r="B611" s="31"/>
    </row>
    <row r="612" spans="1:2" ht="14.4" x14ac:dyDescent="0.3">
      <c r="A612" s="31"/>
      <c r="B612" s="31"/>
    </row>
    <row r="613" spans="1:2" ht="14.4" x14ac:dyDescent="0.3">
      <c r="A613" s="31"/>
      <c r="B613" s="31"/>
    </row>
    <row r="614" spans="1:2" ht="14.4" x14ac:dyDescent="0.3">
      <c r="A614" s="31"/>
      <c r="B614" s="31"/>
    </row>
    <row r="615" spans="1:2" ht="14.4" x14ac:dyDescent="0.3">
      <c r="A615" s="31"/>
      <c r="B615" s="31"/>
    </row>
    <row r="616" spans="1:2" ht="14.4" x14ac:dyDescent="0.3">
      <c r="A616" s="31"/>
      <c r="B616" s="31"/>
    </row>
    <row r="617" spans="1:2" ht="14.4" x14ac:dyDescent="0.3">
      <c r="A617" s="31"/>
      <c r="B617" s="31"/>
    </row>
    <row r="618" spans="1:2" ht="14.4" x14ac:dyDescent="0.3">
      <c r="A618" s="31"/>
      <c r="B618" s="31"/>
    </row>
    <row r="619" spans="1:2" ht="14.4" x14ac:dyDescent="0.3">
      <c r="A619" s="31"/>
      <c r="B619" s="31"/>
    </row>
    <row r="620" spans="1:2" ht="14.4" x14ac:dyDescent="0.3">
      <c r="A620" s="31"/>
      <c r="B620" s="31"/>
    </row>
    <row r="621" spans="1:2" ht="14.4" x14ac:dyDescent="0.3">
      <c r="A621" s="31"/>
      <c r="B621" s="31"/>
    </row>
    <row r="622" spans="1:2" ht="14.4" x14ac:dyDescent="0.3">
      <c r="A622" s="31"/>
      <c r="B622" s="31"/>
    </row>
    <row r="623" spans="1:2" ht="14.4" x14ac:dyDescent="0.3">
      <c r="A623" s="31"/>
      <c r="B623" s="31"/>
    </row>
    <row r="624" spans="1:2" ht="14.4" x14ac:dyDescent="0.3">
      <c r="A624" s="31"/>
      <c r="B624" s="31"/>
    </row>
    <row r="625" spans="1:2" ht="14.4" x14ac:dyDescent="0.3">
      <c r="A625" s="31"/>
      <c r="B625" s="31"/>
    </row>
    <row r="626" spans="1:2" ht="14.4" x14ac:dyDescent="0.3">
      <c r="A626" s="31"/>
      <c r="B626" s="31"/>
    </row>
    <row r="627" spans="1:2" ht="14.4" x14ac:dyDescent="0.3">
      <c r="A627" s="31"/>
      <c r="B627" s="31"/>
    </row>
    <row r="628" spans="1:2" ht="14.4" x14ac:dyDescent="0.3">
      <c r="A628" s="31"/>
      <c r="B628" s="31"/>
    </row>
    <row r="629" spans="1:2" ht="14.4" x14ac:dyDescent="0.3">
      <c r="A629" s="31"/>
      <c r="B629" s="31"/>
    </row>
    <row r="630" spans="1:2" ht="14.4" x14ac:dyDescent="0.3">
      <c r="A630" s="31"/>
      <c r="B630" s="31"/>
    </row>
    <row r="631" spans="1:2" ht="14.4" x14ac:dyDescent="0.3">
      <c r="A631" s="31"/>
      <c r="B631" s="31"/>
    </row>
    <row r="632" spans="1:2" ht="14.4" x14ac:dyDescent="0.3">
      <c r="A632" s="31"/>
      <c r="B632" s="31"/>
    </row>
    <row r="633" spans="1:2" ht="14.4" x14ac:dyDescent="0.3">
      <c r="A633" s="31"/>
      <c r="B633" s="31"/>
    </row>
    <row r="634" spans="1:2" ht="14.4" x14ac:dyDescent="0.3">
      <c r="A634" s="31"/>
      <c r="B634" s="31"/>
    </row>
    <row r="635" spans="1:2" ht="14.4" x14ac:dyDescent="0.3">
      <c r="A635" s="31"/>
      <c r="B635" s="31"/>
    </row>
    <row r="636" spans="1:2" ht="14.4" x14ac:dyDescent="0.3">
      <c r="A636" s="31"/>
      <c r="B636" s="31"/>
    </row>
    <row r="637" spans="1:2" ht="14.4" x14ac:dyDescent="0.3">
      <c r="A637" s="31"/>
      <c r="B637" s="31"/>
    </row>
    <row r="638" spans="1:2" ht="14.4" x14ac:dyDescent="0.3">
      <c r="A638" s="31"/>
      <c r="B638" s="31"/>
    </row>
    <row r="639" spans="1:2" ht="14.4" x14ac:dyDescent="0.3">
      <c r="A639" s="31"/>
      <c r="B639" s="31"/>
    </row>
    <row r="640" spans="1:2" ht="14.4" x14ac:dyDescent="0.3">
      <c r="A640" s="31"/>
      <c r="B640" s="31"/>
    </row>
    <row r="641" spans="1:2" ht="14.4" x14ac:dyDescent="0.3">
      <c r="A641" s="31"/>
      <c r="B641" s="31"/>
    </row>
    <row r="642" spans="1:2" ht="14.4" x14ac:dyDescent="0.3">
      <c r="A642" s="31"/>
      <c r="B642" s="31"/>
    </row>
    <row r="643" spans="1:2" ht="14.4" x14ac:dyDescent="0.3">
      <c r="A643" s="31"/>
      <c r="B643" s="31"/>
    </row>
    <row r="644" spans="1:2" ht="14.4" x14ac:dyDescent="0.3">
      <c r="A644" s="31"/>
      <c r="B644" s="31"/>
    </row>
    <row r="645" spans="1:2" ht="14.4" x14ac:dyDescent="0.3">
      <c r="A645" s="31"/>
      <c r="B645" s="31"/>
    </row>
    <row r="646" spans="1:2" ht="14.4" x14ac:dyDescent="0.3">
      <c r="A646" s="31"/>
      <c r="B646" s="31"/>
    </row>
    <row r="647" spans="1:2" ht="14.4" x14ac:dyDescent="0.3">
      <c r="A647" s="31"/>
      <c r="B647" s="31"/>
    </row>
    <row r="648" spans="1:2" ht="14.4" x14ac:dyDescent="0.3">
      <c r="A648" s="31"/>
      <c r="B648" s="31"/>
    </row>
    <row r="649" spans="1:2" ht="14.4" x14ac:dyDescent="0.3">
      <c r="A649" s="31"/>
      <c r="B649" s="31"/>
    </row>
    <row r="650" spans="1:2" ht="14.4" x14ac:dyDescent="0.3">
      <c r="A650" s="31"/>
      <c r="B650" s="31"/>
    </row>
    <row r="651" spans="1:2" ht="14.4" x14ac:dyDescent="0.3">
      <c r="A651" s="31"/>
      <c r="B651" s="31"/>
    </row>
    <row r="652" spans="1:2" ht="14.4" x14ac:dyDescent="0.3">
      <c r="A652" s="31"/>
      <c r="B652" s="31"/>
    </row>
    <row r="653" spans="1:2" ht="14.4" x14ac:dyDescent="0.3">
      <c r="A653" s="31"/>
      <c r="B653" s="31"/>
    </row>
    <row r="654" spans="1:2" ht="14.4" x14ac:dyDescent="0.3">
      <c r="A654" s="31"/>
      <c r="B654" s="31"/>
    </row>
    <row r="655" spans="1:2" ht="14.4" x14ac:dyDescent="0.3">
      <c r="A655" s="31"/>
      <c r="B655" s="31"/>
    </row>
    <row r="656" spans="1:2" ht="14.4" x14ac:dyDescent="0.3">
      <c r="A656" s="31"/>
      <c r="B656" s="31"/>
    </row>
    <row r="657" spans="1:2" ht="14.4" x14ac:dyDescent="0.3">
      <c r="A657" s="31"/>
      <c r="B657" s="31"/>
    </row>
    <row r="658" spans="1:2" ht="14.4" x14ac:dyDescent="0.3">
      <c r="A658" s="31"/>
      <c r="B658" s="31"/>
    </row>
    <row r="659" spans="1:2" ht="14.4" x14ac:dyDescent="0.3">
      <c r="A659" s="31"/>
      <c r="B659" s="31"/>
    </row>
    <row r="660" spans="1:2" ht="14.4" x14ac:dyDescent="0.3">
      <c r="A660" s="31"/>
      <c r="B660" s="31"/>
    </row>
    <row r="661" spans="1:2" ht="14.4" x14ac:dyDescent="0.3">
      <c r="A661" s="31"/>
      <c r="B661" s="31"/>
    </row>
    <row r="662" spans="1:2" ht="14.4" x14ac:dyDescent="0.3">
      <c r="A662" s="31"/>
      <c r="B662" s="31"/>
    </row>
    <row r="663" spans="1:2" ht="14.4" x14ac:dyDescent="0.3">
      <c r="A663" s="31"/>
      <c r="B663" s="31"/>
    </row>
    <row r="664" spans="1:2" ht="14.4" x14ac:dyDescent="0.3">
      <c r="A664" s="31"/>
      <c r="B664" s="31"/>
    </row>
    <row r="665" spans="1:2" ht="14.4" x14ac:dyDescent="0.3">
      <c r="A665" s="31"/>
      <c r="B665" s="31"/>
    </row>
    <row r="666" spans="1:2" ht="14.4" x14ac:dyDescent="0.3">
      <c r="A666" s="31"/>
      <c r="B666" s="31"/>
    </row>
    <row r="667" spans="1:2" ht="14.4" x14ac:dyDescent="0.3">
      <c r="A667" s="31"/>
      <c r="B667" s="31"/>
    </row>
    <row r="668" spans="1:2" ht="14.4" x14ac:dyDescent="0.3">
      <c r="A668" s="31"/>
      <c r="B668" s="31"/>
    </row>
    <row r="669" spans="1:2" ht="14.4" x14ac:dyDescent="0.3">
      <c r="A669" s="31"/>
      <c r="B669" s="31"/>
    </row>
    <row r="670" spans="1:2" ht="14.4" x14ac:dyDescent="0.3">
      <c r="A670" s="31"/>
      <c r="B670" s="31"/>
    </row>
    <row r="671" spans="1:2" ht="14.4" x14ac:dyDescent="0.3">
      <c r="A671" s="31"/>
      <c r="B671" s="31"/>
    </row>
    <row r="672" spans="1:2" ht="14.4" x14ac:dyDescent="0.3">
      <c r="A672" s="31"/>
      <c r="B672" s="31"/>
    </row>
    <row r="673" spans="1:2" ht="14.4" x14ac:dyDescent="0.3">
      <c r="A673" s="31"/>
      <c r="B673" s="31"/>
    </row>
    <row r="674" spans="1:2" ht="14.4" x14ac:dyDescent="0.3">
      <c r="A674" s="31"/>
      <c r="B674" s="31"/>
    </row>
    <row r="675" spans="1:2" ht="14.4" x14ac:dyDescent="0.3">
      <c r="A675" s="31"/>
      <c r="B675" s="31"/>
    </row>
    <row r="676" spans="1:2" ht="14.4" x14ac:dyDescent="0.3">
      <c r="A676" s="31"/>
      <c r="B676" s="31"/>
    </row>
    <row r="677" spans="1:2" ht="14.4" x14ac:dyDescent="0.3">
      <c r="A677" s="31"/>
      <c r="B677" s="31"/>
    </row>
    <row r="678" spans="1:2" ht="14.4" x14ac:dyDescent="0.3">
      <c r="A678" s="31"/>
      <c r="B678" s="31"/>
    </row>
    <row r="679" spans="1:2" ht="14.4" x14ac:dyDescent="0.3">
      <c r="A679" s="31"/>
      <c r="B679" s="31"/>
    </row>
    <row r="680" spans="1:2" ht="14.4" x14ac:dyDescent="0.3">
      <c r="A680" s="31"/>
      <c r="B680" s="31"/>
    </row>
    <row r="681" spans="1:2" ht="14.4" x14ac:dyDescent="0.3">
      <c r="A681" s="31"/>
      <c r="B681" s="31"/>
    </row>
    <row r="682" spans="1:2" ht="14.4" x14ac:dyDescent="0.3">
      <c r="A682" s="31"/>
      <c r="B682" s="31"/>
    </row>
    <row r="683" spans="1:2" ht="14.4" x14ac:dyDescent="0.3">
      <c r="A683" s="31"/>
      <c r="B683" s="31"/>
    </row>
    <row r="684" spans="1:2" ht="14.4" x14ac:dyDescent="0.3">
      <c r="A684" s="31"/>
      <c r="B684" s="31"/>
    </row>
    <row r="685" spans="1:2" ht="14.4" x14ac:dyDescent="0.3">
      <c r="A685" s="31"/>
      <c r="B685" s="31"/>
    </row>
    <row r="686" spans="1:2" ht="14.4" x14ac:dyDescent="0.3">
      <c r="A686" s="31"/>
      <c r="B686" s="31"/>
    </row>
    <row r="687" spans="1:2" ht="14.4" x14ac:dyDescent="0.3">
      <c r="A687" s="31"/>
      <c r="B687" s="31"/>
    </row>
    <row r="688" spans="1:2" ht="14.4" x14ac:dyDescent="0.3">
      <c r="A688" s="31"/>
      <c r="B688" s="31"/>
    </row>
    <row r="689" spans="1:2" ht="14.4" x14ac:dyDescent="0.3">
      <c r="A689" s="31"/>
      <c r="B689" s="31"/>
    </row>
    <row r="690" spans="1:2" ht="14.4" x14ac:dyDescent="0.3">
      <c r="A690" s="31"/>
      <c r="B690" s="31"/>
    </row>
    <row r="691" spans="1:2" ht="14.4" x14ac:dyDescent="0.3">
      <c r="A691" s="31"/>
      <c r="B691" s="31"/>
    </row>
    <row r="692" spans="1:2" ht="14.4" x14ac:dyDescent="0.3">
      <c r="A692" s="31"/>
      <c r="B692" s="31"/>
    </row>
    <row r="693" spans="1:2" ht="14.4" x14ac:dyDescent="0.3">
      <c r="A693" s="31"/>
      <c r="B693" s="31"/>
    </row>
    <row r="694" spans="1:2" ht="14.4" x14ac:dyDescent="0.3">
      <c r="A694" s="31"/>
      <c r="B694" s="31"/>
    </row>
    <row r="695" spans="1:2" ht="14.4" x14ac:dyDescent="0.3">
      <c r="A695" s="31"/>
      <c r="B695" s="31"/>
    </row>
    <row r="696" spans="1:2" ht="14.4" x14ac:dyDescent="0.3">
      <c r="A696" s="31"/>
      <c r="B696" s="31"/>
    </row>
    <row r="697" spans="1:2" ht="14.4" x14ac:dyDescent="0.3">
      <c r="A697" s="31"/>
      <c r="B697" s="31"/>
    </row>
    <row r="698" spans="1:2" ht="14.4" x14ac:dyDescent="0.3">
      <c r="A698" s="31"/>
      <c r="B698" s="31"/>
    </row>
    <row r="699" spans="1:2" ht="14.4" x14ac:dyDescent="0.3">
      <c r="A699" s="31"/>
      <c r="B699" s="31"/>
    </row>
    <row r="700" spans="1:2" ht="14.4" x14ac:dyDescent="0.3">
      <c r="A700" s="31"/>
      <c r="B700" s="31"/>
    </row>
    <row r="701" spans="1:2" ht="14.4" x14ac:dyDescent="0.3">
      <c r="A701" s="31"/>
      <c r="B701" s="31"/>
    </row>
    <row r="702" spans="1:2" ht="14.4" x14ac:dyDescent="0.3">
      <c r="A702" s="31"/>
      <c r="B702" s="31"/>
    </row>
    <row r="703" spans="1:2" ht="14.4" x14ac:dyDescent="0.3">
      <c r="A703" s="31"/>
      <c r="B703" s="31"/>
    </row>
    <row r="704" spans="1:2" ht="14.4" x14ac:dyDescent="0.3">
      <c r="A704" s="31"/>
      <c r="B704" s="31"/>
    </row>
    <row r="705" spans="1:2" ht="14.4" x14ac:dyDescent="0.3">
      <c r="A705" s="31"/>
      <c r="B705" s="31"/>
    </row>
    <row r="706" spans="1:2" ht="14.4" x14ac:dyDescent="0.3">
      <c r="A706" s="31"/>
      <c r="B706" s="31"/>
    </row>
    <row r="707" spans="1:2" ht="14.4" x14ac:dyDescent="0.3">
      <c r="A707" s="31"/>
      <c r="B707" s="31"/>
    </row>
    <row r="708" spans="1:2" ht="14.4" x14ac:dyDescent="0.3">
      <c r="A708" s="31"/>
      <c r="B708" s="31"/>
    </row>
    <row r="709" spans="1:2" ht="14.4" x14ac:dyDescent="0.3">
      <c r="A709" s="31"/>
      <c r="B709" s="31"/>
    </row>
    <row r="710" spans="1:2" ht="14.4" x14ac:dyDescent="0.3">
      <c r="A710" s="31"/>
      <c r="B710" s="31"/>
    </row>
    <row r="711" spans="1:2" ht="14.4" x14ac:dyDescent="0.3">
      <c r="A711" s="31"/>
      <c r="B711" s="31"/>
    </row>
    <row r="712" spans="1:2" ht="14.4" x14ac:dyDescent="0.3">
      <c r="A712" s="31"/>
      <c r="B712" s="31"/>
    </row>
    <row r="713" spans="1:2" ht="14.4" x14ac:dyDescent="0.3">
      <c r="A713" s="31"/>
      <c r="B713" s="31"/>
    </row>
    <row r="714" spans="1:2" ht="14.4" x14ac:dyDescent="0.3">
      <c r="A714" s="31"/>
      <c r="B714" s="31"/>
    </row>
    <row r="715" spans="1:2" ht="14.4" x14ac:dyDescent="0.3">
      <c r="A715" s="31"/>
      <c r="B715" s="31"/>
    </row>
    <row r="716" spans="1:2" ht="14.4" x14ac:dyDescent="0.3">
      <c r="A716" s="31"/>
      <c r="B716" s="31"/>
    </row>
    <row r="717" spans="1:2" ht="14.4" x14ac:dyDescent="0.3">
      <c r="A717" s="31"/>
      <c r="B717" s="31"/>
    </row>
    <row r="718" spans="1:2" ht="14.4" x14ac:dyDescent="0.3">
      <c r="A718" s="31"/>
      <c r="B718" s="31"/>
    </row>
    <row r="719" spans="1:2" ht="14.4" x14ac:dyDescent="0.3">
      <c r="A719" s="31"/>
      <c r="B719" s="31"/>
    </row>
    <row r="720" spans="1:2" ht="14.4" x14ac:dyDescent="0.3">
      <c r="A720" s="31"/>
      <c r="B720" s="31"/>
    </row>
    <row r="721" spans="1:2" ht="14.4" x14ac:dyDescent="0.3">
      <c r="A721" s="31"/>
      <c r="B721" s="31"/>
    </row>
    <row r="722" spans="1:2" ht="14.4" x14ac:dyDescent="0.3">
      <c r="A722" s="31"/>
      <c r="B722" s="31"/>
    </row>
    <row r="723" spans="1:2" ht="14.4" x14ac:dyDescent="0.3">
      <c r="A723" s="31"/>
      <c r="B723" s="31"/>
    </row>
    <row r="724" spans="1:2" ht="14.4" x14ac:dyDescent="0.3">
      <c r="A724" s="31"/>
      <c r="B724" s="31"/>
    </row>
    <row r="725" spans="1:2" ht="14.4" x14ac:dyDescent="0.3">
      <c r="A725" s="31"/>
      <c r="B725" s="31"/>
    </row>
    <row r="726" spans="1:2" ht="14.4" x14ac:dyDescent="0.3">
      <c r="A726" s="31"/>
      <c r="B726" s="31"/>
    </row>
    <row r="727" spans="1:2" ht="14.4" x14ac:dyDescent="0.3">
      <c r="A727" s="31"/>
      <c r="B727" s="31"/>
    </row>
    <row r="728" spans="1:2" ht="14.4" x14ac:dyDescent="0.3">
      <c r="A728" s="31"/>
      <c r="B728" s="31"/>
    </row>
    <row r="729" spans="1:2" ht="14.4" x14ac:dyDescent="0.3">
      <c r="A729" s="31"/>
      <c r="B729" s="31"/>
    </row>
    <row r="730" spans="1:2" ht="14.4" x14ac:dyDescent="0.3">
      <c r="A730" s="31"/>
      <c r="B730" s="31"/>
    </row>
    <row r="731" spans="1:2" ht="14.4" x14ac:dyDescent="0.3">
      <c r="A731" s="31"/>
      <c r="B731" s="31"/>
    </row>
    <row r="732" spans="1:2" ht="14.4" x14ac:dyDescent="0.3">
      <c r="A732" s="31"/>
      <c r="B732" s="31"/>
    </row>
    <row r="733" spans="1:2" ht="14.4" x14ac:dyDescent="0.3">
      <c r="A733" s="31"/>
      <c r="B733" s="31"/>
    </row>
    <row r="734" spans="1:2" ht="14.4" x14ac:dyDescent="0.3">
      <c r="A734" s="31"/>
      <c r="B734" s="31"/>
    </row>
    <row r="735" spans="1:2" ht="14.4" x14ac:dyDescent="0.3">
      <c r="A735" s="31"/>
      <c r="B735" s="31"/>
    </row>
    <row r="736" spans="1:2" ht="14.4" x14ac:dyDescent="0.3">
      <c r="A736" s="31"/>
      <c r="B736" s="31"/>
    </row>
    <row r="737" spans="1:2" ht="14.4" x14ac:dyDescent="0.3">
      <c r="A737" s="31"/>
      <c r="B737" s="31"/>
    </row>
    <row r="738" spans="1:2" ht="14.4" x14ac:dyDescent="0.3">
      <c r="A738" s="31"/>
      <c r="B738" s="31"/>
    </row>
    <row r="739" spans="1:2" ht="14.4" x14ac:dyDescent="0.3">
      <c r="A739" s="31"/>
      <c r="B739" s="31"/>
    </row>
    <row r="740" spans="1:2" ht="14.4" x14ac:dyDescent="0.3">
      <c r="A740" s="31"/>
      <c r="B740" s="31"/>
    </row>
    <row r="741" spans="1:2" ht="14.4" x14ac:dyDescent="0.3">
      <c r="A741" s="31"/>
      <c r="B741" s="31"/>
    </row>
    <row r="742" spans="1:2" ht="14.4" x14ac:dyDescent="0.3">
      <c r="A742" s="31"/>
      <c r="B742" s="31"/>
    </row>
    <row r="743" spans="1:2" ht="14.4" x14ac:dyDescent="0.3">
      <c r="A743" s="31"/>
      <c r="B743" s="31"/>
    </row>
    <row r="744" spans="1:2" ht="14.4" x14ac:dyDescent="0.3">
      <c r="A744" s="31"/>
      <c r="B744" s="31"/>
    </row>
    <row r="745" spans="1:2" ht="14.4" x14ac:dyDescent="0.3">
      <c r="A745" s="31"/>
      <c r="B745" s="31"/>
    </row>
    <row r="746" spans="1:2" ht="14.4" x14ac:dyDescent="0.3">
      <c r="A746" s="31"/>
      <c r="B746" s="31"/>
    </row>
    <row r="747" spans="1:2" ht="14.4" x14ac:dyDescent="0.3">
      <c r="A747" s="31"/>
      <c r="B747" s="31"/>
    </row>
    <row r="748" spans="1:2" ht="14.4" x14ac:dyDescent="0.3">
      <c r="A748" s="31"/>
      <c r="B748" s="31"/>
    </row>
    <row r="749" spans="1:2" ht="14.4" x14ac:dyDescent="0.3">
      <c r="A749" s="31"/>
      <c r="B749" s="31"/>
    </row>
    <row r="750" spans="1:2" ht="14.4" x14ac:dyDescent="0.3">
      <c r="A750" s="31"/>
      <c r="B750" s="31"/>
    </row>
    <row r="751" spans="1:2" ht="14.4" x14ac:dyDescent="0.3">
      <c r="A751" s="31"/>
      <c r="B751" s="31"/>
    </row>
    <row r="752" spans="1:2" ht="14.4" x14ac:dyDescent="0.3">
      <c r="A752" s="31"/>
      <c r="B752" s="31"/>
    </row>
    <row r="753" spans="1:2" ht="14.4" x14ac:dyDescent="0.3">
      <c r="A753" s="31"/>
      <c r="B753" s="31"/>
    </row>
    <row r="754" spans="1:2" ht="14.4" x14ac:dyDescent="0.3">
      <c r="A754" s="31"/>
      <c r="B754" s="31"/>
    </row>
    <row r="755" spans="1:2" ht="14.4" x14ac:dyDescent="0.3">
      <c r="A755" s="31"/>
      <c r="B755" s="31"/>
    </row>
    <row r="756" spans="1:2" ht="14.4" x14ac:dyDescent="0.3">
      <c r="A756" s="31"/>
      <c r="B756" s="31"/>
    </row>
    <row r="757" spans="1:2" ht="14.4" x14ac:dyDescent="0.3">
      <c r="A757" s="31"/>
      <c r="B757" s="31"/>
    </row>
    <row r="758" spans="1:2" ht="14.4" x14ac:dyDescent="0.3">
      <c r="A758" s="31"/>
      <c r="B758" s="31"/>
    </row>
    <row r="759" spans="1:2" ht="14.4" x14ac:dyDescent="0.3">
      <c r="A759" s="31"/>
      <c r="B759" s="31"/>
    </row>
    <row r="760" spans="1:2" ht="14.4" x14ac:dyDescent="0.3">
      <c r="A760" s="31"/>
      <c r="B760" s="31"/>
    </row>
    <row r="761" spans="1:2" ht="14.4" x14ac:dyDescent="0.3">
      <c r="A761" s="31"/>
      <c r="B761" s="31"/>
    </row>
    <row r="762" spans="1:2" ht="14.4" x14ac:dyDescent="0.3">
      <c r="A762" s="31"/>
      <c r="B762" s="31"/>
    </row>
    <row r="763" spans="1:2" ht="14.4" x14ac:dyDescent="0.3">
      <c r="A763" s="31"/>
      <c r="B763" s="31"/>
    </row>
    <row r="764" spans="1:2" ht="14.4" x14ac:dyDescent="0.3">
      <c r="A764" s="31"/>
      <c r="B764" s="31"/>
    </row>
    <row r="765" spans="1:2" ht="14.4" x14ac:dyDescent="0.3">
      <c r="A765" s="31"/>
      <c r="B765" s="31"/>
    </row>
    <row r="766" spans="1:2" ht="14.4" x14ac:dyDescent="0.3">
      <c r="A766" s="31"/>
      <c r="B766" s="31"/>
    </row>
    <row r="767" spans="1:2" ht="14.4" x14ac:dyDescent="0.3">
      <c r="A767" s="31"/>
      <c r="B767" s="31"/>
    </row>
    <row r="768" spans="1:2" ht="14.4" x14ac:dyDescent="0.3">
      <c r="A768" s="31"/>
      <c r="B768" s="31"/>
    </row>
    <row r="769" spans="1:2" ht="14.4" x14ac:dyDescent="0.3">
      <c r="A769" s="31"/>
      <c r="B769" s="31"/>
    </row>
    <row r="770" spans="1:2" ht="14.4" x14ac:dyDescent="0.3">
      <c r="A770" s="31"/>
      <c r="B770" s="31"/>
    </row>
    <row r="771" spans="1:2" ht="14.4" x14ac:dyDescent="0.3">
      <c r="A771" s="31"/>
      <c r="B771" s="31"/>
    </row>
    <row r="772" spans="1:2" ht="14.4" x14ac:dyDescent="0.3">
      <c r="A772" s="31"/>
      <c r="B772" s="31"/>
    </row>
    <row r="773" spans="1:2" ht="14.4" x14ac:dyDescent="0.3">
      <c r="A773" s="31"/>
      <c r="B773" s="31"/>
    </row>
    <row r="774" spans="1:2" ht="14.4" x14ac:dyDescent="0.3">
      <c r="A774" s="31"/>
      <c r="B774" s="31"/>
    </row>
    <row r="775" spans="1:2" ht="14.4" x14ac:dyDescent="0.3">
      <c r="A775" s="31"/>
      <c r="B775" s="31"/>
    </row>
    <row r="776" spans="1:2" ht="14.4" x14ac:dyDescent="0.3">
      <c r="A776" s="31"/>
      <c r="B776" s="31"/>
    </row>
    <row r="777" spans="1:2" ht="14.4" x14ac:dyDescent="0.3">
      <c r="A777" s="31"/>
      <c r="B777" s="31"/>
    </row>
    <row r="778" spans="1:2" ht="14.4" x14ac:dyDescent="0.3">
      <c r="A778" s="31"/>
      <c r="B778" s="31"/>
    </row>
    <row r="779" spans="1:2" ht="14.4" x14ac:dyDescent="0.3">
      <c r="A779" s="31"/>
      <c r="B779" s="31"/>
    </row>
    <row r="780" spans="1:2" ht="14.4" x14ac:dyDescent="0.3">
      <c r="A780" s="31"/>
      <c r="B780" s="31"/>
    </row>
    <row r="781" spans="1:2" ht="14.4" x14ac:dyDescent="0.3">
      <c r="A781" s="31"/>
      <c r="B781" s="31"/>
    </row>
    <row r="782" spans="1:2" ht="14.4" x14ac:dyDescent="0.3">
      <c r="A782" s="31"/>
      <c r="B782" s="31"/>
    </row>
    <row r="783" spans="1:2" ht="14.4" x14ac:dyDescent="0.3">
      <c r="A783" s="31"/>
      <c r="B783" s="31"/>
    </row>
    <row r="784" spans="1:2" ht="14.4" x14ac:dyDescent="0.3">
      <c r="A784" s="31"/>
      <c r="B784" s="31"/>
    </row>
    <row r="785" spans="1:2" ht="14.4" x14ac:dyDescent="0.3">
      <c r="A785" s="31"/>
      <c r="B785" s="31"/>
    </row>
    <row r="786" spans="1:2" ht="14.4" x14ac:dyDescent="0.3">
      <c r="A786" s="31"/>
      <c r="B786" s="31"/>
    </row>
    <row r="787" spans="1:2" ht="14.4" x14ac:dyDescent="0.3">
      <c r="A787" s="31"/>
      <c r="B787" s="31"/>
    </row>
    <row r="788" spans="1:2" ht="14.4" x14ac:dyDescent="0.3">
      <c r="A788" s="31"/>
      <c r="B788" s="31"/>
    </row>
    <row r="789" spans="1:2" ht="14.4" x14ac:dyDescent="0.3">
      <c r="A789" s="31"/>
      <c r="B789" s="31"/>
    </row>
    <row r="790" spans="1:2" ht="14.4" x14ac:dyDescent="0.3">
      <c r="A790" s="31"/>
      <c r="B790" s="31"/>
    </row>
    <row r="791" spans="1:2" ht="14.4" x14ac:dyDescent="0.3">
      <c r="A791" s="31"/>
      <c r="B791" s="31"/>
    </row>
    <row r="792" spans="1:2" ht="14.4" x14ac:dyDescent="0.3">
      <c r="A792" s="31"/>
      <c r="B792" s="31"/>
    </row>
    <row r="793" spans="1:2" ht="14.4" x14ac:dyDescent="0.3">
      <c r="A793" s="31"/>
      <c r="B793" s="31"/>
    </row>
    <row r="794" spans="1:2" ht="14.4" x14ac:dyDescent="0.3">
      <c r="A794" s="31"/>
      <c r="B794" s="31"/>
    </row>
    <row r="795" spans="1:2" ht="14.4" x14ac:dyDescent="0.3">
      <c r="A795" s="31"/>
      <c r="B795" s="31"/>
    </row>
    <row r="796" spans="1:2" ht="14.4" x14ac:dyDescent="0.3">
      <c r="A796" s="31"/>
      <c r="B796" s="31"/>
    </row>
    <row r="797" spans="1:2" ht="14.4" x14ac:dyDescent="0.3">
      <c r="A797" s="31"/>
      <c r="B797" s="31"/>
    </row>
    <row r="798" spans="1:2" ht="14.4" x14ac:dyDescent="0.3">
      <c r="A798" s="31"/>
      <c r="B798" s="31"/>
    </row>
    <row r="799" spans="1:2" ht="14.4" x14ac:dyDescent="0.3">
      <c r="A799" s="31"/>
      <c r="B799" s="31"/>
    </row>
    <row r="800" spans="1:2" ht="14.4" x14ac:dyDescent="0.3">
      <c r="A800" s="31"/>
      <c r="B800" s="31"/>
    </row>
    <row r="801" spans="1:2" ht="14.4" x14ac:dyDescent="0.3">
      <c r="A801" s="31"/>
      <c r="B801" s="31"/>
    </row>
    <row r="802" spans="1:2" ht="14.4" x14ac:dyDescent="0.3">
      <c r="A802" s="31"/>
      <c r="B802" s="31"/>
    </row>
    <row r="803" spans="1:2" ht="14.4" x14ac:dyDescent="0.3">
      <c r="A803" s="31"/>
      <c r="B803" s="31"/>
    </row>
    <row r="804" spans="1:2" ht="14.4" x14ac:dyDescent="0.3">
      <c r="A804" s="31"/>
      <c r="B804" s="31"/>
    </row>
    <row r="805" spans="1:2" ht="14.4" x14ac:dyDescent="0.3">
      <c r="A805" s="31"/>
      <c r="B805" s="31"/>
    </row>
    <row r="806" spans="1:2" ht="14.4" x14ac:dyDescent="0.3">
      <c r="A806" s="31"/>
      <c r="B806" s="31"/>
    </row>
    <row r="807" spans="1:2" ht="14.4" x14ac:dyDescent="0.3">
      <c r="A807" s="31"/>
      <c r="B807" s="31"/>
    </row>
    <row r="808" spans="1:2" ht="14.4" x14ac:dyDescent="0.3">
      <c r="A808" s="31"/>
      <c r="B808" s="31"/>
    </row>
    <row r="809" spans="1:2" ht="14.4" x14ac:dyDescent="0.3">
      <c r="A809" s="31"/>
      <c r="B809" s="31"/>
    </row>
    <row r="810" spans="1:2" ht="14.4" x14ac:dyDescent="0.3">
      <c r="A810" s="31"/>
      <c r="B810" s="31"/>
    </row>
    <row r="811" spans="1:2" ht="14.4" x14ac:dyDescent="0.3">
      <c r="A811" s="31"/>
      <c r="B811" s="31"/>
    </row>
    <row r="812" spans="1:2" ht="14.4" x14ac:dyDescent="0.3">
      <c r="A812" s="31"/>
      <c r="B812" s="31"/>
    </row>
    <row r="813" spans="1:2" ht="14.4" x14ac:dyDescent="0.3">
      <c r="A813" s="31"/>
      <c r="B813" s="31"/>
    </row>
    <row r="814" spans="1:2" ht="14.4" x14ac:dyDescent="0.3">
      <c r="A814" s="31"/>
      <c r="B814" s="31"/>
    </row>
    <row r="815" spans="1:2" ht="14.4" x14ac:dyDescent="0.3">
      <c r="A815" s="31"/>
      <c r="B815" s="31"/>
    </row>
    <row r="816" spans="1:2" ht="14.4" x14ac:dyDescent="0.3">
      <c r="A816" s="31"/>
      <c r="B816" s="31"/>
    </row>
    <row r="817" spans="1:2" ht="14.4" x14ac:dyDescent="0.3">
      <c r="A817" s="31"/>
      <c r="B817" s="31"/>
    </row>
    <row r="818" spans="1:2" ht="14.4" x14ac:dyDescent="0.3">
      <c r="A818" s="31"/>
      <c r="B818" s="31"/>
    </row>
    <row r="819" spans="1:2" ht="14.4" x14ac:dyDescent="0.3">
      <c r="A819" s="31"/>
      <c r="B819" s="31"/>
    </row>
    <row r="820" spans="1:2" ht="14.4" x14ac:dyDescent="0.3">
      <c r="A820" s="31"/>
      <c r="B820" s="31"/>
    </row>
    <row r="821" spans="1:2" ht="14.4" x14ac:dyDescent="0.3">
      <c r="A821" s="31"/>
      <c r="B821" s="31"/>
    </row>
    <row r="822" spans="1:2" ht="14.4" x14ac:dyDescent="0.3">
      <c r="A822" s="31"/>
      <c r="B822" s="31"/>
    </row>
    <row r="823" spans="1:2" ht="14.4" x14ac:dyDescent="0.3">
      <c r="A823" s="31"/>
      <c r="B823" s="31"/>
    </row>
    <row r="824" spans="1:2" ht="14.4" x14ac:dyDescent="0.3">
      <c r="A824" s="31"/>
      <c r="B824" s="31"/>
    </row>
    <row r="825" spans="1:2" ht="14.4" x14ac:dyDescent="0.3">
      <c r="A825" s="31"/>
      <c r="B825" s="31"/>
    </row>
    <row r="826" spans="1:2" ht="14.4" x14ac:dyDescent="0.3">
      <c r="A826" s="31"/>
      <c r="B826" s="31"/>
    </row>
    <row r="827" spans="1:2" ht="14.4" x14ac:dyDescent="0.3">
      <c r="A827" s="31"/>
      <c r="B827" s="31"/>
    </row>
    <row r="828" spans="1:2" ht="14.4" x14ac:dyDescent="0.3">
      <c r="A828" s="31"/>
      <c r="B828" s="31"/>
    </row>
    <row r="829" spans="1:2" ht="14.4" x14ac:dyDescent="0.3">
      <c r="A829" s="31"/>
      <c r="B829" s="31"/>
    </row>
    <row r="830" spans="1:2" ht="14.4" x14ac:dyDescent="0.3">
      <c r="A830" s="31"/>
      <c r="B830" s="31"/>
    </row>
    <row r="831" spans="1:2" ht="14.4" x14ac:dyDescent="0.3">
      <c r="A831" s="31"/>
      <c r="B831" s="31"/>
    </row>
    <row r="832" spans="1:2" ht="14.4" x14ac:dyDescent="0.3">
      <c r="A832" s="31"/>
      <c r="B832" s="31"/>
    </row>
    <row r="833" spans="1:2" ht="14.4" x14ac:dyDescent="0.3">
      <c r="A833" s="31"/>
      <c r="B833" s="31"/>
    </row>
    <row r="834" spans="1:2" ht="14.4" x14ac:dyDescent="0.3">
      <c r="A834" s="31"/>
      <c r="B834" s="31"/>
    </row>
    <row r="835" spans="1:2" ht="14.4" x14ac:dyDescent="0.3">
      <c r="A835" s="31"/>
      <c r="B835" s="31"/>
    </row>
    <row r="836" spans="1:2" ht="14.4" x14ac:dyDescent="0.3">
      <c r="A836" s="31"/>
      <c r="B836" s="31"/>
    </row>
    <row r="837" spans="1:2" ht="14.4" x14ac:dyDescent="0.3">
      <c r="A837" s="31"/>
      <c r="B837" s="31"/>
    </row>
    <row r="838" spans="1:2" ht="14.4" x14ac:dyDescent="0.3">
      <c r="A838" s="31"/>
      <c r="B838" s="31"/>
    </row>
    <row r="839" spans="1:2" ht="14.4" x14ac:dyDescent="0.3">
      <c r="A839" s="31"/>
      <c r="B839" s="31"/>
    </row>
    <row r="840" spans="1:2" ht="14.4" x14ac:dyDescent="0.3">
      <c r="A840" s="31"/>
      <c r="B840" s="31"/>
    </row>
    <row r="841" spans="1:2" ht="14.4" x14ac:dyDescent="0.3">
      <c r="A841" s="31"/>
      <c r="B841" s="31"/>
    </row>
    <row r="842" spans="1:2" ht="14.4" x14ac:dyDescent="0.3">
      <c r="A842" s="31"/>
      <c r="B842" s="31"/>
    </row>
    <row r="843" spans="1:2" ht="14.4" x14ac:dyDescent="0.3">
      <c r="A843" s="31"/>
      <c r="B843" s="31"/>
    </row>
    <row r="844" spans="1:2" ht="14.4" x14ac:dyDescent="0.3">
      <c r="A844" s="31"/>
      <c r="B844" s="31"/>
    </row>
    <row r="845" spans="1:2" ht="14.4" x14ac:dyDescent="0.3">
      <c r="A845" s="31"/>
      <c r="B845" s="31"/>
    </row>
    <row r="846" spans="1:2" ht="14.4" x14ac:dyDescent="0.3">
      <c r="A846" s="31"/>
      <c r="B846" s="31"/>
    </row>
    <row r="847" spans="1:2" ht="14.4" x14ac:dyDescent="0.3">
      <c r="A847" s="31"/>
      <c r="B847" s="31"/>
    </row>
    <row r="848" spans="1:2" ht="14.4" x14ac:dyDescent="0.3">
      <c r="A848" s="31"/>
      <c r="B848" s="31"/>
    </row>
    <row r="849" spans="1:2" ht="14.4" x14ac:dyDescent="0.3">
      <c r="A849" s="31"/>
      <c r="B849" s="31"/>
    </row>
    <row r="850" spans="1:2" ht="14.4" x14ac:dyDescent="0.3">
      <c r="A850" s="31"/>
      <c r="B850" s="31"/>
    </row>
    <row r="851" spans="1:2" ht="14.4" x14ac:dyDescent="0.3">
      <c r="A851" s="31"/>
      <c r="B851" s="31"/>
    </row>
    <row r="852" spans="1:2" ht="14.4" x14ac:dyDescent="0.3">
      <c r="A852" s="31"/>
      <c r="B852" s="31"/>
    </row>
    <row r="853" spans="1:2" ht="14.4" x14ac:dyDescent="0.3">
      <c r="A853" s="31"/>
      <c r="B853" s="31"/>
    </row>
    <row r="854" spans="1:2" ht="14.4" x14ac:dyDescent="0.3">
      <c r="A854" s="31"/>
      <c r="B854" s="31"/>
    </row>
    <row r="855" spans="1:2" ht="14.4" x14ac:dyDescent="0.3">
      <c r="A855" s="31"/>
      <c r="B855" s="31"/>
    </row>
    <row r="856" spans="1:2" ht="14.4" x14ac:dyDescent="0.3">
      <c r="A856" s="31"/>
      <c r="B856" s="31"/>
    </row>
    <row r="857" spans="1:2" ht="14.4" x14ac:dyDescent="0.3">
      <c r="A857" s="31"/>
      <c r="B857" s="31"/>
    </row>
    <row r="858" spans="1:2" ht="14.4" x14ac:dyDescent="0.3">
      <c r="A858" s="31"/>
      <c r="B858" s="31"/>
    </row>
    <row r="859" spans="1:2" ht="14.4" x14ac:dyDescent="0.3">
      <c r="A859" s="31"/>
      <c r="B859" s="31"/>
    </row>
    <row r="860" spans="1:2" ht="14.4" x14ac:dyDescent="0.3">
      <c r="A860" s="31"/>
      <c r="B860" s="31"/>
    </row>
    <row r="861" spans="1:2" ht="14.4" x14ac:dyDescent="0.3">
      <c r="A861" s="31"/>
      <c r="B861" s="31"/>
    </row>
    <row r="862" spans="1:2" ht="14.4" x14ac:dyDescent="0.3">
      <c r="A862" s="31"/>
      <c r="B862" s="31"/>
    </row>
    <row r="863" spans="1:2" ht="14.4" x14ac:dyDescent="0.3">
      <c r="A863" s="31"/>
      <c r="B863" s="31"/>
    </row>
    <row r="864" spans="1:2" ht="14.4" x14ac:dyDescent="0.3">
      <c r="A864" s="31"/>
      <c r="B864" s="31"/>
    </row>
    <row r="865" spans="1:2" ht="14.4" x14ac:dyDescent="0.3">
      <c r="A865" s="31"/>
      <c r="B865" s="31"/>
    </row>
    <row r="866" spans="1:2" ht="14.4" x14ac:dyDescent="0.3">
      <c r="A866" s="31"/>
      <c r="B866" s="31"/>
    </row>
    <row r="867" spans="1:2" ht="14.4" x14ac:dyDescent="0.3">
      <c r="A867" s="31"/>
      <c r="B867" s="31"/>
    </row>
    <row r="868" spans="1:2" ht="14.4" x14ac:dyDescent="0.3">
      <c r="A868" s="31"/>
      <c r="B868" s="31"/>
    </row>
    <row r="869" spans="1:2" ht="14.4" x14ac:dyDescent="0.3">
      <c r="A869" s="31"/>
      <c r="B869" s="31"/>
    </row>
    <row r="870" spans="1:2" ht="14.4" x14ac:dyDescent="0.3">
      <c r="A870" s="31"/>
      <c r="B870" s="31"/>
    </row>
    <row r="871" spans="1:2" ht="14.4" x14ac:dyDescent="0.3">
      <c r="A871" s="31"/>
      <c r="B871" s="31"/>
    </row>
    <row r="872" spans="1:2" ht="14.4" x14ac:dyDescent="0.3">
      <c r="A872" s="31"/>
      <c r="B872" s="31"/>
    </row>
    <row r="873" spans="1:2" ht="14.4" x14ac:dyDescent="0.3">
      <c r="A873" s="31"/>
      <c r="B873" s="31"/>
    </row>
    <row r="874" spans="1:2" ht="14.4" x14ac:dyDescent="0.3">
      <c r="A874" s="31"/>
      <c r="B874" s="31"/>
    </row>
    <row r="875" spans="1:2" ht="14.4" x14ac:dyDescent="0.3">
      <c r="A875" s="31"/>
      <c r="B875" s="31"/>
    </row>
    <row r="876" spans="1:2" ht="14.4" x14ac:dyDescent="0.3">
      <c r="A876" s="31"/>
      <c r="B876" s="31"/>
    </row>
    <row r="877" spans="1:2" ht="14.4" x14ac:dyDescent="0.3">
      <c r="A877" s="31"/>
      <c r="B877" s="31"/>
    </row>
    <row r="878" spans="1:2" ht="14.4" x14ac:dyDescent="0.3">
      <c r="A878" s="31"/>
      <c r="B878" s="31"/>
    </row>
    <row r="879" spans="1:2" ht="14.4" x14ac:dyDescent="0.3">
      <c r="A879" s="31"/>
      <c r="B879" s="31"/>
    </row>
    <row r="880" spans="1:2" ht="14.4" x14ac:dyDescent="0.3">
      <c r="A880" s="31"/>
      <c r="B880" s="31"/>
    </row>
    <row r="881" spans="1:2" ht="14.4" x14ac:dyDescent="0.3">
      <c r="A881" s="31"/>
      <c r="B881" s="31"/>
    </row>
    <row r="882" spans="1:2" ht="14.4" x14ac:dyDescent="0.3">
      <c r="A882" s="31"/>
      <c r="B882" s="31"/>
    </row>
    <row r="883" spans="1:2" ht="14.4" x14ac:dyDescent="0.3">
      <c r="A883" s="31"/>
      <c r="B883" s="31"/>
    </row>
    <row r="884" spans="1:2" ht="14.4" x14ac:dyDescent="0.3">
      <c r="A884" s="31"/>
      <c r="B884" s="31"/>
    </row>
    <row r="885" spans="1:2" ht="14.4" x14ac:dyDescent="0.3">
      <c r="A885" s="31"/>
      <c r="B885" s="31"/>
    </row>
    <row r="886" spans="1:2" ht="14.4" x14ac:dyDescent="0.3">
      <c r="A886" s="31"/>
      <c r="B886" s="31"/>
    </row>
    <row r="887" spans="1:2" ht="14.4" x14ac:dyDescent="0.3">
      <c r="A887" s="31"/>
      <c r="B887" s="31"/>
    </row>
    <row r="888" spans="1:2" ht="14.4" x14ac:dyDescent="0.3">
      <c r="A888" s="31"/>
      <c r="B888" s="31"/>
    </row>
    <row r="889" spans="1:2" ht="14.4" x14ac:dyDescent="0.3">
      <c r="A889" s="31"/>
      <c r="B889" s="31"/>
    </row>
    <row r="890" spans="1:2" ht="14.4" x14ac:dyDescent="0.3">
      <c r="A890" s="31"/>
      <c r="B890" s="31"/>
    </row>
    <row r="891" spans="1:2" ht="14.4" x14ac:dyDescent="0.3">
      <c r="A891" s="31"/>
      <c r="B891" s="31"/>
    </row>
    <row r="892" spans="1:2" ht="14.4" x14ac:dyDescent="0.3">
      <c r="A892" s="31"/>
      <c r="B892" s="31"/>
    </row>
    <row r="893" spans="1:2" ht="14.4" x14ac:dyDescent="0.3">
      <c r="A893" s="31"/>
      <c r="B893" s="31"/>
    </row>
    <row r="894" spans="1:2" ht="14.4" x14ac:dyDescent="0.3">
      <c r="A894" s="31"/>
      <c r="B894" s="31"/>
    </row>
    <row r="895" spans="1:2" ht="14.4" x14ac:dyDescent="0.3">
      <c r="A895" s="31"/>
      <c r="B895" s="31"/>
    </row>
    <row r="896" spans="1:2" ht="14.4" x14ac:dyDescent="0.3">
      <c r="A896" s="31"/>
      <c r="B896" s="31"/>
    </row>
    <row r="897" spans="1:2" ht="14.4" x14ac:dyDescent="0.3">
      <c r="A897" s="31"/>
      <c r="B897" s="31"/>
    </row>
    <row r="898" spans="1:2" ht="14.4" x14ac:dyDescent="0.3">
      <c r="A898" s="31"/>
      <c r="B898" s="31"/>
    </row>
    <row r="899" spans="1:2" ht="14.4" x14ac:dyDescent="0.3">
      <c r="A899" s="31"/>
      <c r="B899" s="31"/>
    </row>
    <row r="900" spans="1:2" ht="14.4" x14ac:dyDescent="0.3">
      <c r="A900" s="31"/>
      <c r="B900" s="31"/>
    </row>
    <row r="901" spans="1:2" ht="14.4" x14ac:dyDescent="0.3">
      <c r="A901" s="31"/>
      <c r="B901" s="31"/>
    </row>
    <row r="902" spans="1:2" ht="14.4" x14ac:dyDescent="0.3">
      <c r="A902" s="31"/>
      <c r="B902" s="31"/>
    </row>
    <row r="903" spans="1:2" ht="14.4" x14ac:dyDescent="0.3">
      <c r="A903" s="31"/>
      <c r="B903" s="31"/>
    </row>
    <row r="904" spans="1:2" ht="14.4" x14ac:dyDescent="0.3">
      <c r="A904" s="31"/>
      <c r="B904" s="31"/>
    </row>
    <row r="905" spans="1:2" ht="14.4" x14ac:dyDescent="0.3">
      <c r="A905" s="31"/>
      <c r="B905" s="31"/>
    </row>
    <row r="906" spans="1:2" ht="14.4" x14ac:dyDescent="0.3">
      <c r="A906" s="31"/>
      <c r="B906" s="31"/>
    </row>
    <row r="907" spans="1:2" ht="14.4" x14ac:dyDescent="0.3">
      <c r="A907" s="31"/>
      <c r="B907" s="31"/>
    </row>
    <row r="908" spans="1:2" ht="14.4" x14ac:dyDescent="0.3">
      <c r="A908" s="31"/>
      <c r="B908" s="31"/>
    </row>
    <row r="909" spans="1:2" ht="14.4" x14ac:dyDescent="0.3">
      <c r="A909" s="31"/>
      <c r="B909" s="31"/>
    </row>
    <row r="910" spans="1:2" ht="14.4" x14ac:dyDescent="0.3">
      <c r="A910" s="31"/>
      <c r="B910" s="31"/>
    </row>
    <row r="911" spans="1:2" ht="14.4" x14ac:dyDescent="0.3">
      <c r="A911" s="31"/>
      <c r="B911" s="31"/>
    </row>
    <row r="912" spans="1:2" ht="14.4" x14ac:dyDescent="0.3">
      <c r="A912" s="31"/>
      <c r="B912" s="31"/>
    </row>
    <row r="913" spans="1:2" ht="14.4" x14ac:dyDescent="0.3">
      <c r="A913" s="31"/>
      <c r="B913" s="31"/>
    </row>
    <row r="914" spans="1:2" ht="14.4" x14ac:dyDescent="0.3">
      <c r="A914" s="31"/>
      <c r="B914" s="31"/>
    </row>
    <row r="915" spans="1:2" ht="14.4" x14ac:dyDescent="0.3">
      <c r="A915" s="31"/>
      <c r="B915" s="31"/>
    </row>
    <row r="916" spans="1:2" ht="14.4" x14ac:dyDescent="0.3">
      <c r="A916" s="31"/>
      <c r="B916" s="31"/>
    </row>
    <row r="917" spans="1:2" ht="14.4" x14ac:dyDescent="0.3">
      <c r="A917" s="31"/>
      <c r="B917" s="31"/>
    </row>
    <row r="918" spans="1:2" ht="14.4" x14ac:dyDescent="0.3">
      <c r="A918" s="31"/>
      <c r="B918" s="31"/>
    </row>
    <row r="919" spans="1:2" ht="14.4" x14ac:dyDescent="0.3">
      <c r="A919" s="31"/>
      <c r="B919" s="31"/>
    </row>
  </sheetData>
  <autoFilter ref="A6:AR442" xr:uid="{00000000-0009-0000-0000-000010000000}"/>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I26"/>
  <sheetViews>
    <sheetView workbookViewId="0">
      <selection activeCell="B11" sqref="B11"/>
    </sheetView>
  </sheetViews>
  <sheetFormatPr defaultRowHeight="15" x14ac:dyDescent="0.25"/>
  <cols>
    <col min="1" max="1" width="29.26953125" customWidth="1"/>
    <col min="3" max="3" width="11.54296875" customWidth="1"/>
    <col min="4" max="4" width="11.7265625" customWidth="1"/>
  </cols>
  <sheetData>
    <row r="2" spans="1:9" ht="15.6" x14ac:dyDescent="0.3">
      <c r="A2" s="1" t="s">
        <v>191</v>
      </c>
    </row>
    <row r="4" spans="1:9" ht="15.6" thickBot="1" x14ac:dyDescent="0.3">
      <c r="A4" s="55" t="s">
        <v>124</v>
      </c>
      <c r="B4" s="56">
        <v>2010</v>
      </c>
      <c r="C4" s="61">
        <v>2011</v>
      </c>
      <c r="D4" s="61">
        <v>2012</v>
      </c>
      <c r="E4" s="62">
        <v>2013</v>
      </c>
    </row>
    <row r="5" spans="1:9" ht="16.2" thickTop="1" x14ac:dyDescent="0.3">
      <c r="A5" s="57" t="s">
        <v>158</v>
      </c>
      <c r="B5" s="58">
        <v>1951</v>
      </c>
      <c r="C5" s="58">
        <v>2217</v>
      </c>
      <c r="D5" s="58">
        <v>2409</v>
      </c>
      <c r="E5" s="58">
        <v>2436</v>
      </c>
    </row>
    <row r="6" spans="1:9" ht="15.6" x14ac:dyDescent="0.3">
      <c r="A6" s="59" t="s">
        <v>159</v>
      </c>
      <c r="B6" s="60">
        <v>186</v>
      </c>
      <c r="C6" s="60">
        <v>196</v>
      </c>
      <c r="D6" s="60">
        <v>200</v>
      </c>
      <c r="E6" s="60">
        <v>279</v>
      </c>
    </row>
    <row r="7" spans="1:9" ht="15.6" x14ac:dyDescent="0.3">
      <c r="A7" s="57" t="s">
        <v>160</v>
      </c>
      <c r="B7" s="58">
        <v>111</v>
      </c>
      <c r="C7" s="57">
        <v>110</v>
      </c>
      <c r="D7" s="57">
        <v>108</v>
      </c>
      <c r="E7" s="57">
        <v>137</v>
      </c>
    </row>
    <row r="8" spans="1:9" ht="15.6" x14ac:dyDescent="0.3">
      <c r="A8" s="59" t="s">
        <v>161</v>
      </c>
      <c r="B8" s="60">
        <v>759</v>
      </c>
      <c r="C8" s="59">
        <v>897</v>
      </c>
      <c r="D8" s="59">
        <v>954</v>
      </c>
      <c r="E8" s="59">
        <v>1031</v>
      </c>
    </row>
    <row r="9" spans="1:9" ht="15.6" x14ac:dyDescent="0.3">
      <c r="A9" s="57" t="s">
        <v>163</v>
      </c>
      <c r="B9" s="58">
        <v>53</v>
      </c>
      <c r="C9" s="57">
        <v>107</v>
      </c>
      <c r="D9" s="57">
        <v>144</v>
      </c>
      <c r="E9" s="57">
        <v>168</v>
      </c>
    </row>
    <row r="10" spans="1:9" ht="15.6" x14ac:dyDescent="0.3">
      <c r="A10" s="59" t="s">
        <v>164</v>
      </c>
      <c r="B10" s="60">
        <v>183</v>
      </c>
      <c r="C10" s="59">
        <v>201</v>
      </c>
      <c r="D10" s="59">
        <v>186</v>
      </c>
      <c r="E10" s="59">
        <v>202</v>
      </c>
    </row>
    <row r="11" spans="1:9" ht="15.6" x14ac:dyDescent="0.3">
      <c r="A11" s="114" t="s">
        <v>169</v>
      </c>
      <c r="B11" s="115">
        <v>3143</v>
      </c>
      <c r="C11" s="114">
        <v>3598</v>
      </c>
      <c r="D11" s="114">
        <v>3853</v>
      </c>
      <c r="E11" s="114">
        <v>4023</v>
      </c>
    </row>
    <row r="14" spans="1:9" ht="15.6" x14ac:dyDescent="0.3">
      <c r="A14" s="118" t="s">
        <v>162</v>
      </c>
      <c r="B14" s="119"/>
      <c r="C14" s="118"/>
      <c r="D14" s="118"/>
      <c r="E14" s="118"/>
      <c r="F14" s="118"/>
      <c r="G14" s="118"/>
      <c r="H14" s="118"/>
      <c r="I14" s="118"/>
    </row>
    <row r="15" spans="1:9" ht="15.6" x14ac:dyDescent="0.3">
      <c r="A15" s="118"/>
      <c r="B15" s="119"/>
      <c r="C15" s="118"/>
      <c r="D15" s="118"/>
      <c r="E15" s="118"/>
      <c r="F15" s="118"/>
      <c r="G15" s="118"/>
      <c r="H15" s="118"/>
      <c r="I15" s="118"/>
    </row>
    <row r="16" spans="1:9" ht="15.6" x14ac:dyDescent="0.3">
      <c r="A16" s="118" t="s">
        <v>165</v>
      </c>
      <c r="B16" s="118"/>
      <c r="C16" s="118"/>
      <c r="D16" s="118"/>
      <c r="E16" s="118"/>
      <c r="F16" s="118"/>
      <c r="G16" s="118"/>
      <c r="H16" s="118"/>
      <c r="I16" s="118"/>
    </row>
    <row r="17" spans="1:5" x14ac:dyDescent="0.25">
      <c r="A17" s="83"/>
      <c r="B17" s="83"/>
      <c r="C17" s="83"/>
      <c r="D17" s="83"/>
      <c r="E17" s="83"/>
    </row>
    <row r="18" spans="1:5" x14ac:dyDescent="0.25">
      <c r="A18" s="83"/>
      <c r="B18" s="83"/>
      <c r="C18" s="83"/>
      <c r="D18" s="83"/>
      <c r="E18" s="83"/>
    </row>
    <row r="19" spans="1:5" x14ac:dyDescent="0.25">
      <c r="A19" s="83"/>
      <c r="B19" s="83"/>
      <c r="C19" s="83"/>
      <c r="D19" s="83"/>
      <c r="E19" s="83"/>
    </row>
    <row r="20" spans="1:5" x14ac:dyDescent="0.25">
      <c r="A20" s="83"/>
      <c r="B20" s="83"/>
      <c r="C20" s="83"/>
      <c r="D20" s="83"/>
      <c r="E20" s="83"/>
    </row>
    <row r="21" spans="1:5" x14ac:dyDescent="0.25">
      <c r="A21" s="83"/>
      <c r="B21" s="83"/>
    </row>
    <row r="22" spans="1:5" x14ac:dyDescent="0.25">
      <c r="A22" s="83"/>
    </row>
    <row r="23" spans="1:5" x14ac:dyDescent="0.25">
      <c r="A23" s="83"/>
    </row>
    <row r="24" spans="1:5" x14ac:dyDescent="0.25">
      <c r="A24" s="83"/>
    </row>
    <row r="25" spans="1:5" x14ac:dyDescent="0.25">
      <c r="A25" s="83"/>
    </row>
    <row r="26" spans="1:5" x14ac:dyDescent="0.25">
      <c r="A26" s="83"/>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97"/>
  <sheetViews>
    <sheetView workbookViewId="0">
      <selection activeCell="E108" sqref="E108"/>
    </sheetView>
  </sheetViews>
  <sheetFormatPr defaultRowHeight="15" x14ac:dyDescent="0.25"/>
  <cols>
    <col min="1" max="1" width="20.7265625" customWidth="1"/>
    <col min="2" max="2" width="30.26953125" customWidth="1"/>
  </cols>
  <sheetData>
    <row r="1" spans="1:17" x14ac:dyDescent="0.25">
      <c r="A1" s="65"/>
      <c r="B1" s="65"/>
      <c r="C1" s="65"/>
      <c r="D1" s="65"/>
      <c r="E1" s="65"/>
      <c r="F1" s="65"/>
    </row>
    <row r="2" spans="1:17" ht="15" customHeight="1" x14ac:dyDescent="0.3">
      <c r="A2" s="1" t="s">
        <v>192</v>
      </c>
      <c r="E2" s="2"/>
      <c r="F2" s="1"/>
    </row>
    <row r="3" spans="1:17" x14ac:dyDescent="0.25">
      <c r="A3" s="65"/>
      <c r="B3" s="65"/>
      <c r="C3" s="65"/>
      <c r="D3" s="65"/>
      <c r="E3" s="65"/>
      <c r="F3" s="65"/>
    </row>
    <row r="4" spans="1:17" ht="15.6" thickBot="1" x14ac:dyDescent="0.3">
      <c r="A4" s="55" t="s">
        <v>170</v>
      </c>
      <c r="B4" s="56" t="s">
        <v>125</v>
      </c>
      <c r="C4" s="56">
        <v>2010</v>
      </c>
      <c r="D4" s="56">
        <v>2011</v>
      </c>
      <c r="E4" s="56">
        <v>2012</v>
      </c>
      <c r="F4" s="129">
        <v>2013</v>
      </c>
      <c r="G4" s="100"/>
      <c r="H4" s="100"/>
      <c r="I4" s="100"/>
      <c r="J4" s="100"/>
      <c r="K4" s="100"/>
      <c r="L4" s="100"/>
      <c r="M4" s="95"/>
      <c r="N4" s="95"/>
      <c r="O4" s="95"/>
      <c r="P4" s="95"/>
      <c r="Q4" s="95"/>
    </row>
    <row r="5" spans="1:17" ht="28.2" thickTop="1" x14ac:dyDescent="0.25">
      <c r="A5" s="111" t="s">
        <v>141</v>
      </c>
      <c r="B5" s="110" t="s">
        <v>135</v>
      </c>
      <c r="C5" s="110">
        <v>15</v>
      </c>
      <c r="D5" s="110">
        <v>25</v>
      </c>
      <c r="E5" s="110">
        <v>20</v>
      </c>
      <c r="F5" s="110">
        <v>33</v>
      </c>
      <c r="G5" s="100"/>
      <c r="H5" s="100"/>
      <c r="I5" s="100"/>
      <c r="J5" s="100"/>
      <c r="K5" s="100"/>
      <c r="L5" s="101"/>
      <c r="M5" s="100"/>
      <c r="N5" s="100"/>
      <c r="O5" s="95"/>
      <c r="P5" s="95"/>
      <c r="Q5" s="95"/>
    </row>
    <row r="6" spans="1:17" x14ac:dyDescent="0.25">
      <c r="A6" s="106"/>
      <c r="B6" s="105" t="s">
        <v>130</v>
      </c>
      <c r="C6" s="105">
        <v>17</v>
      </c>
      <c r="D6" s="105">
        <v>25</v>
      </c>
      <c r="E6" s="105">
        <v>29</v>
      </c>
      <c r="F6" s="105">
        <v>32</v>
      </c>
      <c r="G6" s="95"/>
      <c r="H6" s="95"/>
      <c r="I6" s="95"/>
      <c r="J6" s="95"/>
      <c r="K6" s="95"/>
      <c r="L6" s="101"/>
      <c r="M6" s="100"/>
      <c r="N6" s="100"/>
      <c r="O6" s="95"/>
      <c r="P6" s="95"/>
      <c r="Q6" s="95"/>
    </row>
    <row r="7" spans="1:17" x14ac:dyDescent="0.25">
      <c r="A7" s="111"/>
      <c r="B7" s="110" t="s">
        <v>175</v>
      </c>
      <c r="C7" s="110"/>
      <c r="D7" s="110"/>
      <c r="E7" s="110"/>
      <c r="F7" s="110">
        <v>1</v>
      </c>
      <c r="G7" s="95"/>
      <c r="H7" s="95"/>
      <c r="I7" s="95"/>
      <c r="J7" s="95"/>
      <c r="K7" s="95"/>
      <c r="L7" s="101"/>
      <c r="M7" s="100"/>
      <c r="N7" s="100"/>
      <c r="O7" s="95"/>
      <c r="P7" s="95"/>
      <c r="Q7" s="95"/>
    </row>
    <row r="8" spans="1:17" x14ac:dyDescent="0.25">
      <c r="A8" s="106"/>
      <c r="B8" s="105" t="s">
        <v>39</v>
      </c>
      <c r="C8" s="105">
        <v>10</v>
      </c>
      <c r="D8" s="105">
        <v>15</v>
      </c>
      <c r="E8" s="105">
        <v>14</v>
      </c>
      <c r="F8" s="105">
        <v>13</v>
      </c>
      <c r="G8" s="95"/>
      <c r="H8" s="95"/>
      <c r="I8" s="95"/>
      <c r="J8" s="95"/>
      <c r="K8" s="95"/>
      <c r="L8" s="101"/>
      <c r="M8" s="100"/>
      <c r="N8" s="100"/>
      <c r="O8" s="95"/>
      <c r="P8" s="95"/>
      <c r="Q8" s="95"/>
    </row>
    <row r="9" spans="1:17" x14ac:dyDescent="0.25">
      <c r="A9" s="111"/>
      <c r="B9" s="110" t="s">
        <v>131</v>
      </c>
      <c r="C9" s="110">
        <v>6</v>
      </c>
      <c r="D9" s="110">
        <v>6</v>
      </c>
      <c r="E9" s="110">
        <v>4</v>
      </c>
      <c r="F9" s="110">
        <v>6</v>
      </c>
      <c r="G9" s="95"/>
      <c r="H9" s="95"/>
      <c r="I9" s="95"/>
      <c r="J9" s="95"/>
      <c r="K9" s="95"/>
      <c r="L9" s="101"/>
      <c r="M9" s="100"/>
      <c r="N9" s="100"/>
      <c r="O9" s="95"/>
      <c r="P9" s="95"/>
      <c r="Q9" s="95"/>
    </row>
    <row r="10" spans="1:17" x14ac:dyDescent="0.25">
      <c r="A10" s="106"/>
      <c r="B10" s="105" t="s">
        <v>129</v>
      </c>
      <c r="C10" s="105">
        <v>17</v>
      </c>
      <c r="D10" s="105">
        <v>13</v>
      </c>
      <c r="E10" s="105">
        <v>20</v>
      </c>
      <c r="F10" s="105">
        <v>19</v>
      </c>
      <c r="G10" s="95"/>
      <c r="H10" s="95"/>
      <c r="I10" s="95"/>
      <c r="J10" s="95"/>
      <c r="K10" s="95"/>
      <c r="L10" s="101"/>
      <c r="M10" s="100"/>
      <c r="N10" s="100"/>
      <c r="O10" s="95"/>
      <c r="P10" s="95"/>
      <c r="Q10" s="95"/>
    </row>
    <row r="11" spans="1:17" x14ac:dyDescent="0.25">
      <c r="A11" s="111"/>
      <c r="B11" s="110" t="s">
        <v>132</v>
      </c>
      <c r="C11" s="110">
        <v>8</v>
      </c>
      <c r="D11" s="110">
        <v>10</v>
      </c>
      <c r="E11" s="110">
        <v>15</v>
      </c>
      <c r="F11" s="110">
        <v>12</v>
      </c>
      <c r="G11" s="95"/>
      <c r="H11" s="95"/>
      <c r="I11" s="95"/>
      <c r="J11" s="95"/>
      <c r="K11" s="95"/>
      <c r="L11" s="101"/>
      <c r="M11" s="100"/>
      <c r="N11" s="100"/>
      <c r="O11" s="95"/>
      <c r="P11" s="95"/>
      <c r="Q11" s="95"/>
    </row>
    <row r="12" spans="1:17" x14ac:dyDescent="0.25">
      <c r="A12" s="106" t="s">
        <v>142</v>
      </c>
      <c r="B12" s="105" t="s">
        <v>135</v>
      </c>
      <c r="C12" s="105">
        <v>2</v>
      </c>
      <c r="D12" s="105">
        <v>2</v>
      </c>
      <c r="E12" s="105">
        <v>2</v>
      </c>
      <c r="F12" s="105">
        <v>5</v>
      </c>
      <c r="G12" s="100"/>
      <c r="H12" s="100"/>
      <c r="I12" s="100"/>
      <c r="J12" s="100"/>
      <c r="K12" s="100"/>
      <c r="L12" s="101"/>
      <c r="M12" s="100"/>
      <c r="N12" s="100"/>
      <c r="O12" s="95"/>
      <c r="P12" s="95"/>
      <c r="Q12" s="95"/>
    </row>
    <row r="13" spans="1:17" x14ac:dyDescent="0.25">
      <c r="A13" s="111"/>
      <c r="B13" s="110" t="s">
        <v>130</v>
      </c>
      <c r="C13" s="110">
        <v>2</v>
      </c>
      <c r="D13" s="110">
        <v>4</v>
      </c>
      <c r="E13" s="110">
        <v>9</v>
      </c>
      <c r="F13" s="110">
        <v>2</v>
      </c>
      <c r="G13" s="95"/>
      <c r="H13" s="95"/>
      <c r="I13" s="95"/>
      <c r="J13" s="95"/>
      <c r="K13" s="95"/>
      <c r="L13" s="101"/>
      <c r="M13" s="100"/>
      <c r="N13" s="100"/>
      <c r="O13" s="95"/>
      <c r="P13" s="95"/>
      <c r="Q13" s="95"/>
    </row>
    <row r="14" spans="1:17" x14ac:dyDescent="0.25">
      <c r="A14" s="106"/>
      <c r="B14" s="105" t="s">
        <v>39</v>
      </c>
      <c r="C14" s="105">
        <v>37</v>
      </c>
      <c r="D14" s="105">
        <v>113</v>
      </c>
      <c r="E14" s="105">
        <v>126</v>
      </c>
      <c r="F14" s="105">
        <v>91</v>
      </c>
      <c r="G14" s="95"/>
      <c r="H14" s="95"/>
      <c r="I14" s="95"/>
      <c r="J14" s="95"/>
      <c r="K14" s="95"/>
      <c r="L14" s="101"/>
      <c r="M14" s="100"/>
      <c r="N14" s="100"/>
      <c r="O14" s="95"/>
      <c r="P14" s="95"/>
      <c r="Q14" s="95"/>
    </row>
    <row r="15" spans="1:17" x14ac:dyDescent="0.25">
      <c r="A15" s="111"/>
      <c r="B15" s="110" t="s">
        <v>136</v>
      </c>
      <c r="C15" s="110">
        <v>40</v>
      </c>
      <c r="D15" s="110">
        <v>37</v>
      </c>
      <c r="E15" s="110">
        <v>37</v>
      </c>
      <c r="F15" s="110">
        <v>51</v>
      </c>
      <c r="G15" s="95"/>
      <c r="H15" s="95"/>
      <c r="I15" s="95"/>
      <c r="J15" s="95"/>
      <c r="K15" s="95"/>
      <c r="L15" s="101"/>
      <c r="M15" s="100"/>
      <c r="N15" s="100"/>
      <c r="O15" s="95"/>
      <c r="P15" s="95"/>
      <c r="Q15" s="95"/>
    </row>
    <row r="16" spans="1:17" x14ac:dyDescent="0.25">
      <c r="A16" s="106"/>
      <c r="B16" s="105" t="s">
        <v>132</v>
      </c>
      <c r="C16" s="105">
        <v>16</v>
      </c>
      <c r="D16" s="105">
        <v>88</v>
      </c>
      <c r="E16" s="105">
        <v>94</v>
      </c>
      <c r="F16" s="105">
        <v>98</v>
      </c>
      <c r="G16" s="95"/>
      <c r="H16" s="95"/>
      <c r="I16" s="95"/>
      <c r="J16" s="95"/>
      <c r="K16" s="95"/>
      <c r="L16" s="101"/>
      <c r="M16" s="100"/>
      <c r="N16" s="100"/>
      <c r="O16" s="95"/>
      <c r="P16" s="95"/>
      <c r="Q16" s="95"/>
    </row>
    <row r="17" spans="1:17" x14ac:dyDescent="0.25">
      <c r="A17" s="111" t="s">
        <v>143</v>
      </c>
      <c r="B17" s="110" t="s">
        <v>134</v>
      </c>
      <c r="C17" s="110">
        <v>98</v>
      </c>
      <c r="D17" s="110">
        <v>72</v>
      </c>
      <c r="E17" s="110">
        <v>119</v>
      </c>
      <c r="F17" s="110">
        <v>113</v>
      </c>
      <c r="G17" s="100"/>
      <c r="H17" s="100"/>
      <c r="I17" s="100"/>
      <c r="J17" s="100"/>
      <c r="K17" s="100"/>
      <c r="L17" s="101"/>
      <c r="M17" s="100"/>
      <c r="N17" s="100"/>
      <c r="O17" s="95"/>
      <c r="P17" s="95"/>
      <c r="Q17" s="95"/>
    </row>
    <row r="18" spans="1:17" x14ac:dyDescent="0.25">
      <c r="A18" s="106"/>
      <c r="B18" s="105" t="s">
        <v>130</v>
      </c>
      <c r="C18" s="105">
        <v>47</v>
      </c>
      <c r="D18" s="105">
        <v>35</v>
      </c>
      <c r="E18" s="105">
        <v>35</v>
      </c>
      <c r="F18" s="105">
        <v>47</v>
      </c>
      <c r="G18" s="95"/>
      <c r="H18" s="95"/>
      <c r="I18" s="95"/>
      <c r="J18" s="95"/>
      <c r="K18" s="95"/>
      <c r="L18" s="101"/>
      <c r="M18" s="100"/>
      <c r="N18" s="100"/>
      <c r="O18" s="95"/>
      <c r="P18" s="95"/>
      <c r="Q18" s="95"/>
    </row>
    <row r="19" spans="1:17" x14ac:dyDescent="0.25">
      <c r="A19" s="111"/>
      <c r="B19" s="110" t="s">
        <v>138</v>
      </c>
      <c r="C19" s="110">
        <v>6</v>
      </c>
      <c r="D19" s="110">
        <v>20</v>
      </c>
      <c r="E19" s="110">
        <v>9</v>
      </c>
      <c r="F19" s="110">
        <v>6</v>
      </c>
      <c r="G19" s="95"/>
      <c r="H19" s="95"/>
      <c r="I19" s="95"/>
      <c r="J19" s="95"/>
      <c r="K19" s="95"/>
      <c r="L19" s="101"/>
      <c r="M19" s="100"/>
      <c r="N19" s="100"/>
      <c r="O19" s="95"/>
      <c r="P19" s="95"/>
      <c r="Q19" s="95"/>
    </row>
    <row r="20" spans="1:17" x14ac:dyDescent="0.25">
      <c r="A20" s="106"/>
      <c r="B20" s="105" t="s">
        <v>39</v>
      </c>
      <c r="C20" s="105">
        <v>139</v>
      </c>
      <c r="D20" s="105">
        <v>143</v>
      </c>
      <c r="E20" s="105">
        <v>168</v>
      </c>
      <c r="F20" s="105">
        <v>183</v>
      </c>
      <c r="G20" s="95"/>
      <c r="H20" s="95"/>
      <c r="I20" s="95"/>
      <c r="J20" s="95"/>
      <c r="K20" s="95"/>
      <c r="L20" s="101"/>
      <c r="M20" s="100"/>
      <c r="N20" s="100"/>
      <c r="O20" s="95"/>
      <c r="P20" s="95"/>
      <c r="Q20" s="95"/>
    </row>
    <row r="21" spans="1:17" x14ac:dyDescent="0.25">
      <c r="A21" s="111"/>
      <c r="B21" s="110" t="s">
        <v>136</v>
      </c>
      <c r="C21" s="110">
        <v>4</v>
      </c>
      <c r="D21" s="110">
        <v>5</v>
      </c>
      <c r="E21" s="110">
        <v>9</v>
      </c>
      <c r="F21" s="110">
        <v>10</v>
      </c>
      <c r="G21" s="95"/>
      <c r="H21" s="95"/>
      <c r="I21" s="95"/>
      <c r="J21" s="95"/>
      <c r="K21" s="95"/>
      <c r="L21" s="101"/>
      <c r="M21" s="100"/>
      <c r="N21" s="100"/>
      <c r="O21" s="95"/>
      <c r="P21" s="95"/>
      <c r="Q21" s="95"/>
    </row>
    <row r="22" spans="1:17" x14ac:dyDescent="0.25">
      <c r="A22" s="106"/>
      <c r="B22" s="105" t="s">
        <v>131</v>
      </c>
      <c r="C22" s="105">
        <v>29</v>
      </c>
      <c r="D22" s="105">
        <v>26</v>
      </c>
      <c r="E22" s="105">
        <v>24</v>
      </c>
      <c r="F22" s="105">
        <v>16</v>
      </c>
      <c r="G22" s="95"/>
      <c r="H22" s="95"/>
      <c r="I22" s="95"/>
      <c r="J22" s="95"/>
      <c r="K22" s="95"/>
      <c r="L22" s="101"/>
      <c r="M22" s="100"/>
      <c r="N22" s="100"/>
      <c r="O22" s="95"/>
      <c r="P22" s="95"/>
      <c r="Q22" s="95"/>
    </row>
    <row r="23" spans="1:17" x14ac:dyDescent="0.25">
      <c r="A23" s="111"/>
      <c r="B23" s="110" t="s">
        <v>129</v>
      </c>
      <c r="C23" s="110">
        <v>15</v>
      </c>
      <c r="D23" s="110">
        <v>32</v>
      </c>
      <c r="E23" s="110">
        <v>31</v>
      </c>
      <c r="F23" s="110">
        <v>26</v>
      </c>
      <c r="G23" s="95"/>
      <c r="H23" s="95"/>
      <c r="I23" s="95"/>
      <c r="J23" s="95"/>
      <c r="K23" s="95"/>
      <c r="L23" s="101"/>
      <c r="M23" s="100"/>
      <c r="N23" s="100"/>
      <c r="O23" s="95"/>
      <c r="P23" s="95"/>
      <c r="Q23" s="95"/>
    </row>
    <row r="24" spans="1:17" x14ac:dyDescent="0.25">
      <c r="A24" s="106"/>
      <c r="B24" s="105" t="s">
        <v>133</v>
      </c>
      <c r="C24" s="105">
        <v>28</v>
      </c>
      <c r="D24" s="105">
        <v>18</v>
      </c>
      <c r="E24" s="105">
        <v>29</v>
      </c>
      <c r="F24" s="105">
        <v>23</v>
      </c>
      <c r="G24" s="95"/>
      <c r="H24" s="95"/>
      <c r="I24" s="95"/>
      <c r="J24" s="95"/>
      <c r="K24" s="95"/>
      <c r="L24" s="101"/>
      <c r="M24" s="100"/>
      <c r="N24" s="100"/>
      <c r="O24" s="95"/>
      <c r="P24" s="95"/>
      <c r="Q24" s="95"/>
    </row>
    <row r="25" spans="1:17" x14ac:dyDescent="0.25">
      <c r="A25" s="111"/>
      <c r="B25" s="110" t="s">
        <v>132</v>
      </c>
      <c r="C25" s="110">
        <v>54</v>
      </c>
      <c r="D25" s="110">
        <v>82</v>
      </c>
      <c r="E25" s="110">
        <v>64</v>
      </c>
      <c r="F25" s="110">
        <v>42</v>
      </c>
      <c r="G25" s="95"/>
      <c r="H25" s="95"/>
      <c r="I25" s="95"/>
      <c r="J25" s="95"/>
      <c r="K25" s="95"/>
      <c r="L25" s="101"/>
      <c r="M25" s="100"/>
      <c r="N25" s="100"/>
      <c r="O25" s="95"/>
      <c r="P25" s="95"/>
      <c r="Q25" s="95"/>
    </row>
    <row r="26" spans="1:17" x14ac:dyDescent="0.25">
      <c r="A26" s="106"/>
      <c r="B26" s="105" t="s">
        <v>137</v>
      </c>
      <c r="C26" s="105">
        <v>25</v>
      </c>
      <c r="D26" s="105">
        <v>18</v>
      </c>
      <c r="E26" s="105">
        <v>26</v>
      </c>
      <c r="F26" s="105">
        <v>28</v>
      </c>
      <c r="G26" s="95"/>
      <c r="H26" s="95"/>
      <c r="I26" s="95"/>
      <c r="J26" s="95"/>
      <c r="K26" s="95"/>
      <c r="L26" s="101"/>
      <c r="M26" s="100"/>
      <c r="N26" s="100"/>
      <c r="O26" s="95"/>
      <c r="P26" s="95"/>
      <c r="Q26" s="95"/>
    </row>
    <row r="27" spans="1:17" x14ac:dyDescent="0.25">
      <c r="A27" s="111"/>
      <c r="B27" s="110" t="s">
        <v>139</v>
      </c>
      <c r="C27" s="110">
        <v>18</v>
      </c>
      <c r="D27" s="110"/>
      <c r="E27" s="110">
        <v>5</v>
      </c>
      <c r="F27" s="110">
        <v>7</v>
      </c>
      <c r="G27" s="95"/>
      <c r="H27" s="95"/>
      <c r="I27" s="95"/>
      <c r="J27" s="95"/>
      <c r="K27" s="95"/>
      <c r="L27" s="101"/>
      <c r="M27" s="100"/>
      <c r="N27" s="100"/>
      <c r="O27" s="95"/>
      <c r="P27" s="95"/>
      <c r="Q27" s="95"/>
    </row>
    <row r="28" spans="1:17" x14ac:dyDescent="0.25">
      <c r="A28" s="106" t="s">
        <v>77</v>
      </c>
      <c r="B28" s="105" t="s">
        <v>134</v>
      </c>
      <c r="C28" s="105">
        <v>4</v>
      </c>
      <c r="D28" s="105">
        <v>6</v>
      </c>
      <c r="E28" s="105">
        <v>11</v>
      </c>
      <c r="F28" s="105">
        <v>4</v>
      </c>
      <c r="G28" s="95"/>
      <c r="H28" s="95"/>
      <c r="I28" s="95"/>
      <c r="J28" s="95"/>
      <c r="K28" s="95"/>
      <c r="L28" s="101"/>
      <c r="M28" s="100"/>
      <c r="N28" s="100"/>
      <c r="O28" s="95"/>
      <c r="P28" s="95"/>
      <c r="Q28" s="95"/>
    </row>
    <row r="29" spans="1:17" x14ac:dyDescent="0.25">
      <c r="A29" s="111"/>
      <c r="B29" s="110" t="s">
        <v>130</v>
      </c>
      <c r="C29" s="110">
        <v>20</v>
      </c>
      <c r="D29" s="110">
        <v>26</v>
      </c>
      <c r="E29" s="110">
        <v>20</v>
      </c>
      <c r="F29" s="110">
        <v>29</v>
      </c>
      <c r="G29" s="100"/>
      <c r="H29" s="100"/>
      <c r="I29" s="100"/>
      <c r="J29" s="100"/>
      <c r="K29" s="100"/>
      <c r="L29" s="101"/>
      <c r="M29" s="100"/>
      <c r="N29" s="100"/>
      <c r="O29" s="95"/>
      <c r="P29" s="95"/>
      <c r="Q29" s="95"/>
    </row>
    <row r="30" spans="1:17" x14ac:dyDescent="0.25">
      <c r="A30" s="106"/>
      <c r="B30" s="105" t="s">
        <v>176</v>
      </c>
      <c r="C30" s="105"/>
      <c r="D30" s="105">
        <v>1</v>
      </c>
      <c r="E30" s="105">
        <v>1</v>
      </c>
      <c r="F30" s="105"/>
      <c r="G30" s="95"/>
      <c r="H30" s="95"/>
      <c r="I30" s="95"/>
      <c r="J30" s="95"/>
      <c r="K30" s="95"/>
      <c r="L30" s="101"/>
      <c r="M30" s="100"/>
      <c r="N30" s="100"/>
      <c r="O30" s="95"/>
      <c r="P30" s="95"/>
      <c r="Q30" s="95"/>
    </row>
    <row r="31" spans="1:17" x14ac:dyDescent="0.25">
      <c r="A31" s="111"/>
      <c r="B31" s="110" t="s">
        <v>39</v>
      </c>
      <c r="C31" s="110">
        <v>28</v>
      </c>
      <c r="D31" s="110">
        <v>40</v>
      </c>
      <c r="E31" s="110">
        <v>50</v>
      </c>
      <c r="F31" s="110">
        <v>74</v>
      </c>
      <c r="G31" s="95"/>
      <c r="H31" s="95"/>
      <c r="I31" s="95"/>
      <c r="J31" s="95"/>
      <c r="K31" s="95"/>
      <c r="L31" s="101"/>
      <c r="M31" s="100"/>
      <c r="N31" s="100"/>
      <c r="O31" s="95"/>
      <c r="P31" s="95"/>
      <c r="Q31" s="95"/>
    </row>
    <row r="32" spans="1:17" x14ac:dyDescent="0.25">
      <c r="A32" s="106"/>
      <c r="B32" s="105" t="s">
        <v>136</v>
      </c>
      <c r="C32" s="105">
        <v>11</v>
      </c>
      <c r="D32" s="105">
        <v>13</v>
      </c>
      <c r="E32" s="105">
        <v>15</v>
      </c>
      <c r="F32" s="105">
        <v>16</v>
      </c>
      <c r="G32" s="95"/>
      <c r="H32" s="95"/>
      <c r="I32" s="95"/>
      <c r="J32" s="95"/>
      <c r="K32" s="95"/>
      <c r="L32" s="101"/>
      <c r="M32" s="100"/>
      <c r="N32" s="100"/>
      <c r="O32" s="95"/>
      <c r="P32" s="95"/>
      <c r="Q32" s="95"/>
    </row>
    <row r="33" spans="1:17" x14ac:dyDescent="0.25">
      <c r="A33" s="111"/>
      <c r="B33" s="110" t="s">
        <v>131</v>
      </c>
      <c r="C33" s="110">
        <v>15</v>
      </c>
      <c r="D33" s="110">
        <v>36</v>
      </c>
      <c r="E33" s="110">
        <v>27</v>
      </c>
      <c r="F33" s="110">
        <v>25</v>
      </c>
      <c r="G33" s="95"/>
      <c r="H33" s="95"/>
      <c r="I33" s="95"/>
      <c r="J33" s="95"/>
      <c r="K33" s="95"/>
      <c r="L33" s="101"/>
      <c r="M33" s="100"/>
      <c r="N33" s="100"/>
      <c r="O33" s="95"/>
      <c r="P33" s="95"/>
      <c r="Q33" s="95"/>
    </row>
    <row r="34" spans="1:17" x14ac:dyDescent="0.25">
      <c r="A34" s="106"/>
      <c r="B34" s="105" t="s">
        <v>129</v>
      </c>
      <c r="C34" s="105">
        <v>7</v>
      </c>
      <c r="D34" s="105">
        <v>6</v>
      </c>
      <c r="E34" s="105">
        <v>11</v>
      </c>
      <c r="F34" s="105">
        <v>9</v>
      </c>
      <c r="G34" s="95"/>
      <c r="H34" s="95"/>
      <c r="I34" s="95"/>
      <c r="J34" s="95"/>
      <c r="K34" s="95"/>
      <c r="L34" s="101"/>
      <c r="M34" s="100"/>
      <c r="N34" s="100"/>
      <c r="O34" s="95"/>
      <c r="P34" s="95"/>
      <c r="Q34" s="95"/>
    </row>
    <row r="35" spans="1:17" x14ac:dyDescent="0.25">
      <c r="A35" s="111"/>
      <c r="B35" s="110" t="s">
        <v>133</v>
      </c>
      <c r="C35" s="110">
        <v>41</v>
      </c>
      <c r="D35" s="110">
        <v>45</v>
      </c>
      <c r="E35" s="110">
        <v>36</v>
      </c>
      <c r="F35" s="110">
        <v>47</v>
      </c>
      <c r="G35" s="95"/>
      <c r="H35" s="95"/>
      <c r="I35" s="95"/>
      <c r="J35" s="95"/>
      <c r="K35" s="95"/>
      <c r="L35" s="101"/>
      <c r="M35" s="100"/>
      <c r="N35" s="100"/>
      <c r="O35" s="95"/>
      <c r="P35" s="95"/>
      <c r="Q35" s="95"/>
    </row>
    <row r="36" spans="1:17" x14ac:dyDescent="0.25">
      <c r="A36" s="106"/>
      <c r="B36" s="105" t="s">
        <v>132</v>
      </c>
      <c r="C36" s="105">
        <v>29</v>
      </c>
      <c r="D36" s="105">
        <v>39</v>
      </c>
      <c r="E36" s="105">
        <v>42</v>
      </c>
      <c r="F36" s="105">
        <v>15</v>
      </c>
      <c r="G36" s="95"/>
      <c r="H36" s="95"/>
      <c r="I36" s="95"/>
      <c r="J36" s="95"/>
      <c r="K36" s="95"/>
      <c r="L36" s="101"/>
      <c r="M36" s="100"/>
      <c r="N36" s="100"/>
      <c r="O36" s="95"/>
      <c r="P36" s="95"/>
      <c r="Q36" s="95"/>
    </row>
    <row r="37" spans="1:17" ht="27.6" x14ac:dyDescent="0.25">
      <c r="A37" s="111" t="s">
        <v>144</v>
      </c>
      <c r="B37" s="110" t="s">
        <v>134</v>
      </c>
      <c r="C37" s="110">
        <v>11</v>
      </c>
      <c r="D37" s="110">
        <v>12</v>
      </c>
      <c r="E37" s="110">
        <v>32</v>
      </c>
      <c r="F37" s="110">
        <v>19</v>
      </c>
      <c r="G37" s="100"/>
      <c r="H37" s="100"/>
      <c r="I37" s="100"/>
      <c r="J37" s="100"/>
      <c r="K37" s="100"/>
      <c r="L37" s="101"/>
      <c r="M37" s="100"/>
      <c r="N37" s="100"/>
      <c r="O37" s="95"/>
      <c r="P37" s="95"/>
      <c r="Q37" s="95"/>
    </row>
    <row r="38" spans="1:17" x14ac:dyDescent="0.25">
      <c r="A38" s="106"/>
      <c r="B38" s="105" t="s">
        <v>135</v>
      </c>
      <c r="C38" s="105"/>
      <c r="D38" s="105">
        <v>1</v>
      </c>
      <c r="E38" s="105">
        <v>1</v>
      </c>
      <c r="F38" s="105"/>
      <c r="G38" s="95"/>
      <c r="H38" s="95"/>
      <c r="I38" s="95"/>
      <c r="J38" s="95"/>
      <c r="K38" s="95"/>
      <c r="L38" s="101"/>
      <c r="M38" s="100"/>
      <c r="N38" s="100"/>
      <c r="O38" s="95"/>
      <c r="P38" s="95"/>
      <c r="Q38" s="95"/>
    </row>
    <row r="39" spans="1:17" x14ac:dyDescent="0.25">
      <c r="A39" s="111"/>
      <c r="B39" s="110" t="s">
        <v>130</v>
      </c>
      <c r="C39" s="110">
        <v>33</v>
      </c>
      <c r="D39" s="110">
        <v>38</v>
      </c>
      <c r="E39" s="110">
        <v>49</v>
      </c>
      <c r="F39" s="110">
        <v>51</v>
      </c>
      <c r="G39" s="95"/>
      <c r="H39" s="95"/>
      <c r="I39" s="95"/>
      <c r="J39" s="95"/>
      <c r="K39" s="95"/>
      <c r="L39" s="101"/>
      <c r="M39" s="100"/>
      <c r="N39" s="100"/>
      <c r="O39" s="95"/>
      <c r="P39" s="95"/>
      <c r="Q39" s="95"/>
    </row>
    <row r="40" spans="1:17" x14ac:dyDescent="0.25">
      <c r="A40" s="106"/>
      <c r="B40" s="105" t="s">
        <v>39</v>
      </c>
      <c r="C40" s="105">
        <v>113</v>
      </c>
      <c r="D40" s="105">
        <v>131</v>
      </c>
      <c r="E40" s="105">
        <v>117</v>
      </c>
      <c r="F40" s="105">
        <v>149</v>
      </c>
      <c r="G40" s="95"/>
      <c r="H40" s="95"/>
      <c r="I40" s="95"/>
      <c r="J40" s="95"/>
      <c r="K40" s="95"/>
      <c r="L40" s="101"/>
      <c r="M40" s="100"/>
      <c r="N40" s="100"/>
      <c r="O40" s="95"/>
      <c r="P40" s="95"/>
      <c r="Q40" s="95"/>
    </row>
    <row r="41" spans="1:17" x14ac:dyDescent="0.25">
      <c r="A41" s="111"/>
      <c r="B41" s="110" t="s">
        <v>131</v>
      </c>
      <c r="C41" s="110">
        <v>70</v>
      </c>
      <c r="D41" s="110">
        <v>64</v>
      </c>
      <c r="E41" s="110">
        <v>77</v>
      </c>
      <c r="F41" s="110">
        <v>113</v>
      </c>
      <c r="G41" s="95"/>
      <c r="H41" s="95"/>
      <c r="I41" s="95"/>
      <c r="J41" s="95"/>
      <c r="K41" s="95"/>
      <c r="L41" s="101"/>
      <c r="M41" s="100"/>
      <c r="N41" s="100"/>
      <c r="O41" s="95"/>
      <c r="P41" s="95"/>
      <c r="Q41" s="95"/>
    </row>
    <row r="42" spans="1:17" x14ac:dyDescent="0.25">
      <c r="A42" s="106"/>
      <c r="B42" s="105" t="s">
        <v>129</v>
      </c>
      <c r="C42" s="105">
        <v>3</v>
      </c>
      <c r="D42" s="105">
        <v>7</v>
      </c>
      <c r="E42" s="105">
        <v>4</v>
      </c>
      <c r="F42" s="105">
        <v>8</v>
      </c>
      <c r="G42" s="95"/>
      <c r="H42" s="95"/>
      <c r="I42" s="95"/>
      <c r="J42" s="95"/>
      <c r="K42" s="95"/>
      <c r="L42" s="101"/>
      <c r="M42" s="100"/>
      <c r="N42" s="100"/>
      <c r="O42" s="95"/>
      <c r="P42" s="95"/>
      <c r="Q42" s="95"/>
    </row>
    <row r="43" spans="1:17" x14ac:dyDescent="0.25">
      <c r="A43" s="111"/>
      <c r="B43" s="110" t="s">
        <v>133</v>
      </c>
      <c r="C43" s="110">
        <v>26</v>
      </c>
      <c r="D43" s="110">
        <v>15</v>
      </c>
      <c r="E43" s="110">
        <v>14</v>
      </c>
      <c r="F43" s="110">
        <v>14</v>
      </c>
      <c r="G43" s="95"/>
      <c r="H43" s="95"/>
      <c r="I43" s="95"/>
      <c r="J43" s="95"/>
      <c r="K43" s="95"/>
      <c r="L43" s="101"/>
      <c r="M43" s="100"/>
      <c r="N43" s="100"/>
      <c r="O43" s="95"/>
      <c r="P43" s="95"/>
      <c r="Q43" s="95"/>
    </row>
    <row r="44" spans="1:17" x14ac:dyDescent="0.25">
      <c r="A44" s="106"/>
      <c r="B44" s="105" t="s">
        <v>132</v>
      </c>
      <c r="C44" s="105">
        <v>14</v>
      </c>
      <c r="D44" s="105">
        <v>28</v>
      </c>
      <c r="E44" s="105">
        <v>24</v>
      </c>
      <c r="F44" s="105">
        <v>35</v>
      </c>
      <c r="G44" s="95"/>
      <c r="H44" s="95"/>
      <c r="I44" s="95"/>
      <c r="J44" s="95"/>
      <c r="K44" s="95"/>
      <c r="L44" s="101"/>
      <c r="M44" s="100"/>
      <c r="N44" s="100"/>
      <c r="O44" s="95"/>
      <c r="P44" s="95"/>
      <c r="Q44" s="95"/>
    </row>
    <row r="45" spans="1:17" x14ac:dyDescent="0.25">
      <c r="A45" s="111" t="s">
        <v>145</v>
      </c>
      <c r="B45" s="110" t="s">
        <v>134</v>
      </c>
      <c r="C45" s="110">
        <v>26</v>
      </c>
      <c r="D45" s="110">
        <v>41</v>
      </c>
      <c r="E45" s="110">
        <v>32</v>
      </c>
      <c r="F45" s="110">
        <v>32</v>
      </c>
      <c r="G45" s="100"/>
      <c r="H45" s="100"/>
      <c r="I45" s="100"/>
      <c r="J45" s="100"/>
      <c r="K45" s="100"/>
      <c r="L45" s="101"/>
      <c r="M45" s="100"/>
      <c r="N45" s="100"/>
      <c r="O45" s="95"/>
      <c r="P45" s="95"/>
      <c r="Q45" s="95"/>
    </row>
    <row r="46" spans="1:17" x14ac:dyDescent="0.25">
      <c r="A46" s="106"/>
      <c r="B46" s="105" t="s">
        <v>130</v>
      </c>
      <c r="C46" s="105">
        <v>25</v>
      </c>
      <c r="D46" s="105">
        <v>29</v>
      </c>
      <c r="E46" s="105">
        <v>38</v>
      </c>
      <c r="F46" s="105">
        <v>52</v>
      </c>
      <c r="G46" s="95"/>
      <c r="H46" s="95"/>
      <c r="I46" s="95"/>
      <c r="J46" s="95"/>
      <c r="K46" s="95"/>
      <c r="L46" s="101"/>
      <c r="M46" s="100"/>
      <c r="N46" s="100"/>
      <c r="O46" s="95"/>
      <c r="P46" s="95"/>
      <c r="Q46" s="95"/>
    </row>
    <row r="47" spans="1:17" x14ac:dyDescent="0.25">
      <c r="A47" s="111"/>
      <c r="B47" s="110" t="s">
        <v>138</v>
      </c>
      <c r="C47" s="110">
        <v>2</v>
      </c>
      <c r="D47" s="110">
        <v>3</v>
      </c>
      <c r="E47" s="110">
        <v>2</v>
      </c>
      <c r="F47" s="110">
        <v>4</v>
      </c>
      <c r="G47" s="95"/>
      <c r="H47" s="95"/>
      <c r="I47" s="95"/>
      <c r="J47" s="95"/>
      <c r="K47" s="95"/>
      <c r="L47" s="101"/>
      <c r="M47" s="100"/>
      <c r="N47" s="100"/>
      <c r="O47" s="95"/>
      <c r="P47" s="95"/>
      <c r="Q47" s="95"/>
    </row>
    <row r="48" spans="1:17" x14ac:dyDescent="0.25">
      <c r="A48" s="106"/>
      <c r="B48" s="105" t="s">
        <v>39</v>
      </c>
      <c r="C48" s="105">
        <v>134</v>
      </c>
      <c r="D48" s="105">
        <v>161</v>
      </c>
      <c r="E48" s="105">
        <v>153</v>
      </c>
      <c r="F48" s="105">
        <v>205</v>
      </c>
      <c r="G48" s="95"/>
      <c r="H48" s="95"/>
      <c r="I48" s="95"/>
      <c r="J48" s="95"/>
      <c r="K48" s="95"/>
      <c r="L48" s="101"/>
      <c r="M48" s="100"/>
      <c r="N48" s="100"/>
      <c r="O48" s="95"/>
      <c r="P48" s="95"/>
      <c r="Q48" s="95"/>
    </row>
    <row r="49" spans="1:17" x14ac:dyDescent="0.25">
      <c r="A49" s="111"/>
      <c r="B49" s="110" t="s">
        <v>136</v>
      </c>
      <c r="C49" s="110">
        <v>14</v>
      </c>
      <c r="D49" s="110">
        <v>21</v>
      </c>
      <c r="E49" s="110">
        <v>11</v>
      </c>
      <c r="F49" s="110">
        <v>19</v>
      </c>
      <c r="G49" s="95"/>
      <c r="H49" s="95"/>
      <c r="I49" s="95"/>
      <c r="J49" s="95"/>
      <c r="K49" s="95"/>
      <c r="L49" s="101"/>
      <c r="M49" s="100"/>
      <c r="N49" s="100"/>
      <c r="O49" s="95"/>
      <c r="P49" s="95"/>
      <c r="Q49" s="95"/>
    </row>
    <row r="50" spans="1:17" x14ac:dyDescent="0.25">
      <c r="A50" s="106"/>
      <c r="B50" s="105" t="s">
        <v>131</v>
      </c>
      <c r="C50" s="105">
        <v>28</v>
      </c>
      <c r="D50" s="105">
        <v>26</v>
      </c>
      <c r="E50" s="105">
        <v>31</v>
      </c>
      <c r="F50" s="105">
        <v>34</v>
      </c>
      <c r="G50" s="95"/>
      <c r="H50" s="95"/>
      <c r="I50" s="95"/>
      <c r="J50" s="95"/>
      <c r="K50" s="95"/>
      <c r="L50" s="101"/>
      <c r="M50" s="100"/>
      <c r="N50" s="100"/>
      <c r="O50" s="95"/>
      <c r="P50" s="95"/>
      <c r="Q50" s="95"/>
    </row>
    <row r="51" spans="1:17" x14ac:dyDescent="0.25">
      <c r="A51" s="111"/>
      <c r="B51" s="110" t="s">
        <v>129</v>
      </c>
      <c r="C51" s="110">
        <v>112</v>
      </c>
      <c r="D51" s="110">
        <v>106</v>
      </c>
      <c r="E51" s="110">
        <v>114</v>
      </c>
      <c r="F51" s="110">
        <v>127</v>
      </c>
      <c r="G51" s="95"/>
      <c r="H51" s="95"/>
      <c r="I51" s="95"/>
      <c r="J51" s="95"/>
      <c r="K51" s="95"/>
      <c r="L51" s="101"/>
      <c r="M51" s="100"/>
      <c r="N51" s="100"/>
      <c r="O51" s="95"/>
      <c r="P51" s="95"/>
      <c r="Q51" s="95"/>
    </row>
    <row r="52" spans="1:17" x14ac:dyDescent="0.25">
      <c r="A52" s="106"/>
      <c r="B52" s="105" t="s">
        <v>132</v>
      </c>
      <c r="C52" s="105">
        <v>14</v>
      </c>
      <c r="D52" s="105">
        <v>10</v>
      </c>
      <c r="E52" s="105">
        <v>9</v>
      </c>
      <c r="F52" s="105">
        <v>5</v>
      </c>
      <c r="G52" s="95"/>
      <c r="H52" s="95"/>
      <c r="I52" s="95"/>
      <c r="J52" s="95"/>
      <c r="K52" s="95"/>
      <c r="L52" s="101"/>
      <c r="M52" s="100"/>
      <c r="N52" s="100"/>
      <c r="O52" s="95"/>
      <c r="P52" s="95"/>
      <c r="Q52" s="95"/>
    </row>
    <row r="53" spans="1:17" x14ac:dyDescent="0.25">
      <c r="A53" s="111"/>
      <c r="B53" s="110" t="s">
        <v>137</v>
      </c>
      <c r="C53" s="110">
        <v>3</v>
      </c>
      <c r="D53" s="110">
        <v>2</v>
      </c>
      <c r="E53" s="110"/>
      <c r="F53" s="110">
        <v>5</v>
      </c>
      <c r="G53" s="95"/>
      <c r="H53" s="95"/>
      <c r="I53" s="95"/>
      <c r="J53" s="95"/>
      <c r="K53" s="95"/>
      <c r="L53" s="101"/>
      <c r="M53" s="100"/>
      <c r="N53" s="100"/>
      <c r="O53" s="95"/>
      <c r="P53" s="95"/>
      <c r="Q53" s="95"/>
    </row>
    <row r="54" spans="1:17" x14ac:dyDescent="0.25">
      <c r="A54" s="106" t="s">
        <v>146</v>
      </c>
      <c r="B54" s="105" t="s">
        <v>134</v>
      </c>
      <c r="C54" s="105">
        <v>6</v>
      </c>
      <c r="D54" s="105">
        <v>25</v>
      </c>
      <c r="E54" s="105">
        <v>27</v>
      </c>
      <c r="F54" s="105">
        <v>31</v>
      </c>
      <c r="G54" s="100"/>
      <c r="H54" s="100"/>
      <c r="I54" s="100"/>
      <c r="J54" s="100"/>
      <c r="K54" s="100"/>
      <c r="L54" s="101"/>
      <c r="M54" s="100"/>
      <c r="N54" s="100"/>
      <c r="O54" s="95"/>
      <c r="P54" s="95"/>
      <c r="Q54" s="95"/>
    </row>
    <row r="55" spans="1:17" x14ac:dyDescent="0.25">
      <c r="A55" s="111"/>
      <c r="B55" s="110" t="s">
        <v>135</v>
      </c>
      <c r="C55" s="110">
        <v>5</v>
      </c>
      <c r="D55" s="110">
        <v>1</v>
      </c>
      <c r="E55" s="110">
        <v>3</v>
      </c>
      <c r="F55" s="110">
        <v>8</v>
      </c>
      <c r="G55" s="95"/>
      <c r="H55" s="95"/>
      <c r="I55" s="95"/>
      <c r="J55" s="95"/>
      <c r="K55" s="95"/>
      <c r="L55" s="101"/>
      <c r="M55" s="100"/>
      <c r="N55" s="100"/>
      <c r="O55" s="95"/>
      <c r="P55" s="95"/>
      <c r="Q55" s="95"/>
    </row>
    <row r="56" spans="1:17" x14ac:dyDescent="0.25">
      <c r="A56" s="106"/>
      <c r="B56" s="105" t="s">
        <v>130</v>
      </c>
      <c r="C56" s="105">
        <v>9</v>
      </c>
      <c r="D56" s="105">
        <v>12</v>
      </c>
      <c r="E56" s="105">
        <v>17</v>
      </c>
      <c r="F56" s="105">
        <v>15</v>
      </c>
      <c r="G56" s="95"/>
      <c r="H56" s="95"/>
      <c r="I56" s="95"/>
      <c r="J56" s="95"/>
      <c r="K56" s="95"/>
      <c r="L56" s="101"/>
      <c r="M56" s="100"/>
      <c r="N56" s="100"/>
      <c r="O56" s="95"/>
      <c r="P56" s="95"/>
      <c r="Q56" s="95"/>
    </row>
    <row r="57" spans="1:17" x14ac:dyDescent="0.25">
      <c r="A57" s="111"/>
      <c r="B57" s="110" t="s">
        <v>39</v>
      </c>
      <c r="C57" s="110">
        <v>50</v>
      </c>
      <c r="D57" s="110">
        <v>65</v>
      </c>
      <c r="E57" s="110">
        <v>46</v>
      </c>
      <c r="F57" s="110">
        <v>36</v>
      </c>
      <c r="G57" s="95"/>
      <c r="H57" s="95"/>
      <c r="I57" s="95"/>
      <c r="J57" s="95"/>
      <c r="K57" s="95"/>
      <c r="L57" s="101"/>
      <c r="M57" s="100"/>
      <c r="N57" s="100"/>
      <c r="O57" s="95"/>
      <c r="P57" s="95"/>
      <c r="Q57" s="95"/>
    </row>
    <row r="58" spans="1:17" x14ac:dyDescent="0.25">
      <c r="A58" s="106"/>
      <c r="B58" s="105" t="s">
        <v>136</v>
      </c>
      <c r="C58" s="105">
        <v>4</v>
      </c>
      <c r="D58" s="105">
        <v>10</v>
      </c>
      <c r="E58" s="105">
        <v>6</v>
      </c>
      <c r="F58" s="105">
        <v>6</v>
      </c>
      <c r="G58" s="95"/>
      <c r="H58" s="95"/>
      <c r="I58" s="95"/>
      <c r="J58" s="95"/>
      <c r="K58" s="95"/>
      <c r="L58" s="101"/>
      <c r="M58" s="100"/>
      <c r="N58" s="100"/>
      <c r="O58" s="95"/>
      <c r="P58" s="95"/>
      <c r="Q58" s="95"/>
    </row>
    <row r="59" spans="1:17" x14ac:dyDescent="0.25">
      <c r="A59" s="111"/>
      <c r="B59" s="110" t="s">
        <v>131</v>
      </c>
      <c r="C59" s="110">
        <v>8</v>
      </c>
      <c r="D59" s="110">
        <v>14</v>
      </c>
      <c r="E59" s="110">
        <v>12</v>
      </c>
      <c r="F59" s="110">
        <v>9</v>
      </c>
      <c r="G59" s="95"/>
      <c r="H59" s="95"/>
      <c r="I59" s="95"/>
      <c r="J59" s="95"/>
      <c r="K59" s="95"/>
      <c r="L59" s="101"/>
      <c r="M59" s="100"/>
      <c r="N59" s="100"/>
      <c r="O59" s="95"/>
      <c r="P59" s="95"/>
      <c r="Q59" s="95"/>
    </row>
    <row r="60" spans="1:17" x14ac:dyDescent="0.25">
      <c r="A60" s="106"/>
      <c r="B60" s="105" t="s">
        <v>129</v>
      </c>
      <c r="C60" s="105">
        <v>11</v>
      </c>
      <c r="D60" s="105">
        <v>16</v>
      </c>
      <c r="E60" s="105">
        <v>15</v>
      </c>
      <c r="F60" s="105">
        <v>19</v>
      </c>
      <c r="G60" s="95"/>
      <c r="H60" s="95"/>
      <c r="I60" s="95"/>
      <c r="J60" s="95"/>
      <c r="K60" s="95"/>
      <c r="L60" s="101"/>
      <c r="M60" s="100"/>
      <c r="N60" s="100"/>
      <c r="O60" s="95"/>
      <c r="P60" s="95"/>
      <c r="Q60" s="95"/>
    </row>
    <row r="61" spans="1:17" x14ac:dyDescent="0.25">
      <c r="A61" s="111"/>
      <c r="B61" s="110" t="s">
        <v>133</v>
      </c>
      <c r="C61" s="110">
        <v>10</v>
      </c>
      <c r="D61" s="110">
        <v>10</v>
      </c>
      <c r="E61" s="110">
        <v>20</v>
      </c>
      <c r="F61" s="110">
        <v>13</v>
      </c>
      <c r="G61" s="95"/>
      <c r="H61" s="95"/>
      <c r="I61" s="95"/>
      <c r="J61" s="95"/>
      <c r="K61" s="95"/>
      <c r="L61" s="101"/>
      <c r="M61" s="100"/>
      <c r="N61" s="100"/>
      <c r="O61" s="95"/>
      <c r="P61" s="95"/>
      <c r="Q61" s="95"/>
    </row>
    <row r="62" spans="1:17" x14ac:dyDescent="0.25">
      <c r="A62" s="106"/>
      <c r="B62" s="105" t="s">
        <v>132</v>
      </c>
      <c r="C62" s="105">
        <v>13</v>
      </c>
      <c r="D62" s="105">
        <v>14</v>
      </c>
      <c r="E62" s="105">
        <v>16</v>
      </c>
      <c r="F62" s="105">
        <v>15</v>
      </c>
      <c r="G62" s="95"/>
      <c r="H62" s="95"/>
      <c r="I62" s="95"/>
      <c r="J62" s="95"/>
      <c r="K62" s="95"/>
      <c r="L62" s="101"/>
      <c r="M62" s="100"/>
      <c r="N62" s="100"/>
      <c r="O62" s="95"/>
      <c r="P62" s="95"/>
      <c r="Q62" s="95"/>
    </row>
    <row r="63" spans="1:17" x14ac:dyDescent="0.25">
      <c r="A63" s="111" t="s">
        <v>147</v>
      </c>
      <c r="B63" s="110" t="s">
        <v>134</v>
      </c>
      <c r="C63" s="110">
        <v>22</v>
      </c>
      <c r="D63" s="110">
        <v>13</v>
      </c>
      <c r="E63" s="110">
        <v>22</v>
      </c>
      <c r="F63" s="110">
        <v>18</v>
      </c>
      <c r="G63" s="100"/>
      <c r="H63" s="100"/>
      <c r="I63" s="100"/>
      <c r="J63" s="100"/>
      <c r="K63" s="100"/>
      <c r="L63" s="101"/>
      <c r="M63" s="100"/>
      <c r="N63" s="100"/>
      <c r="O63" s="95"/>
      <c r="P63" s="95"/>
      <c r="Q63" s="95"/>
    </row>
    <row r="64" spans="1:17" x14ac:dyDescent="0.25">
      <c r="A64" s="106"/>
      <c r="B64" s="105" t="s">
        <v>135</v>
      </c>
      <c r="C64" s="105">
        <v>17</v>
      </c>
      <c r="D64" s="105">
        <v>27</v>
      </c>
      <c r="E64" s="105">
        <v>31</v>
      </c>
      <c r="F64" s="105">
        <v>27</v>
      </c>
      <c r="G64" s="95"/>
      <c r="H64" s="95"/>
      <c r="I64" s="95"/>
      <c r="J64" s="95"/>
      <c r="K64" s="95"/>
      <c r="L64" s="101"/>
      <c r="M64" s="100"/>
      <c r="N64" s="100"/>
      <c r="O64" s="95"/>
      <c r="P64" s="95"/>
      <c r="Q64" s="95"/>
    </row>
    <row r="65" spans="1:17" x14ac:dyDescent="0.25">
      <c r="A65" s="111"/>
      <c r="B65" s="110" t="s">
        <v>130</v>
      </c>
      <c r="C65" s="110">
        <v>32</v>
      </c>
      <c r="D65" s="110">
        <v>20</v>
      </c>
      <c r="E65" s="110">
        <v>32</v>
      </c>
      <c r="F65" s="110">
        <v>30</v>
      </c>
      <c r="G65" s="95"/>
      <c r="H65" s="95"/>
      <c r="I65" s="95"/>
      <c r="J65" s="95"/>
      <c r="K65" s="95"/>
      <c r="L65" s="101"/>
      <c r="M65" s="100"/>
      <c r="N65" s="100"/>
      <c r="O65" s="95"/>
      <c r="P65" s="95"/>
      <c r="Q65" s="95"/>
    </row>
    <row r="66" spans="1:17" x14ac:dyDescent="0.25">
      <c r="A66" s="106"/>
      <c r="B66" s="105" t="s">
        <v>138</v>
      </c>
      <c r="C66" s="105"/>
      <c r="D66" s="105"/>
      <c r="E66" s="105"/>
      <c r="F66" s="105"/>
      <c r="G66" s="95"/>
      <c r="H66" s="95"/>
      <c r="I66" s="95"/>
      <c r="J66" s="95"/>
      <c r="K66" s="95"/>
      <c r="L66" s="101"/>
      <c r="M66" s="100"/>
      <c r="N66" s="100"/>
      <c r="O66" s="95"/>
      <c r="P66" s="95"/>
      <c r="Q66" s="95"/>
    </row>
    <row r="67" spans="1:17" x14ac:dyDescent="0.25">
      <c r="A67" s="111"/>
      <c r="B67" s="110" t="s">
        <v>39</v>
      </c>
      <c r="C67" s="110">
        <v>52</v>
      </c>
      <c r="D67" s="110">
        <v>58</v>
      </c>
      <c r="E67" s="110">
        <v>47</v>
      </c>
      <c r="F67" s="110">
        <v>32</v>
      </c>
      <c r="G67" s="95"/>
      <c r="H67" s="95"/>
      <c r="I67" s="95"/>
      <c r="J67" s="95"/>
      <c r="K67" s="95"/>
      <c r="L67" s="101"/>
      <c r="M67" s="100"/>
      <c r="N67" s="100"/>
      <c r="O67" s="95"/>
      <c r="P67" s="95"/>
      <c r="Q67" s="95"/>
    </row>
    <row r="68" spans="1:17" x14ac:dyDescent="0.25">
      <c r="A68" s="106"/>
      <c r="B68" s="105" t="s">
        <v>136</v>
      </c>
      <c r="C68" s="105">
        <v>3</v>
      </c>
      <c r="D68" s="105">
        <v>8</v>
      </c>
      <c r="E68" s="105">
        <v>4</v>
      </c>
      <c r="F68" s="105">
        <v>6</v>
      </c>
      <c r="G68" s="95"/>
      <c r="H68" s="95"/>
      <c r="I68" s="95"/>
      <c r="J68" s="95"/>
      <c r="K68" s="95"/>
      <c r="L68" s="101"/>
      <c r="M68" s="100"/>
      <c r="N68" s="100"/>
      <c r="O68" s="95"/>
      <c r="P68" s="95"/>
      <c r="Q68" s="95"/>
    </row>
    <row r="69" spans="1:17" x14ac:dyDescent="0.25">
      <c r="A69" s="111"/>
      <c r="B69" s="110" t="s">
        <v>131</v>
      </c>
      <c r="C69" s="110">
        <v>8</v>
      </c>
      <c r="D69" s="110">
        <v>8</v>
      </c>
      <c r="E69" s="110">
        <v>13</v>
      </c>
      <c r="F69" s="110">
        <v>10</v>
      </c>
      <c r="G69" s="95"/>
      <c r="H69" s="95"/>
      <c r="I69" s="95"/>
      <c r="J69" s="95"/>
      <c r="K69" s="95"/>
      <c r="L69" s="101"/>
      <c r="M69" s="100"/>
      <c r="N69" s="100"/>
      <c r="O69" s="95"/>
      <c r="P69" s="95"/>
      <c r="Q69" s="95"/>
    </row>
    <row r="70" spans="1:17" x14ac:dyDescent="0.25">
      <c r="A70" s="106"/>
      <c r="B70" s="105" t="s">
        <v>129</v>
      </c>
      <c r="C70" s="105">
        <v>18</v>
      </c>
      <c r="D70" s="105">
        <v>48</v>
      </c>
      <c r="E70" s="105">
        <v>23</v>
      </c>
      <c r="F70" s="105">
        <v>22</v>
      </c>
      <c r="G70" s="95"/>
      <c r="H70" s="95"/>
      <c r="I70" s="95"/>
      <c r="J70" s="95"/>
      <c r="K70" s="95"/>
      <c r="L70" s="101"/>
      <c r="M70" s="100"/>
      <c r="N70" s="100"/>
      <c r="O70" s="95"/>
      <c r="P70" s="95"/>
      <c r="Q70" s="95"/>
    </row>
    <row r="71" spans="1:17" x14ac:dyDescent="0.25">
      <c r="A71" s="111"/>
      <c r="B71" s="110" t="s">
        <v>133</v>
      </c>
      <c r="C71" s="110">
        <v>18</v>
      </c>
      <c r="D71" s="110">
        <v>22</v>
      </c>
      <c r="E71" s="110">
        <v>22</v>
      </c>
      <c r="F71" s="110">
        <v>24</v>
      </c>
      <c r="G71" s="95"/>
      <c r="H71" s="95"/>
      <c r="I71" s="95"/>
      <c r="J71" s="95"/>
      <c r="K71" s="95"/>
      <c r="L71" s="101"/>
      <c r="M71" s="100"/>
      <c r="N71" s="100"/>
      <c r="O71" s="95"/>
      <c r="P71" s="95"/>
      <c r="Q71" s="95"/>
    </row>
    <row r="72" spans="1:17" x14ac:dyDescent="0.25">
      <c r="A72" s="106"/>
      <c r="B72" s="105" t="s">
        <v>132</v>
      </c>
      <c r="C72" s="105">
        <v>24</v>
      </c>
      <c r="D72" s="105">
        <v>24</v>
      </c>
      <c r="E72" s="105">
        <v>22</v>
      </c>
      <c r="F72" s="105">
        <v>8</v>
      </c>
      <c r="G72" s="95"/>
      <c r="H72" s="95"/>
      <c r="I72" s="95"/>
      <c r="J72" s="95"/>
      <c r="K72" s="95"/>
      <c r="L72" s="101"/>
      <c r="M72" s="100"/>
      <c r="N72" s="100"/>
      <c r="O72" s="95"/>
      <c r="P72" s="95"/>
      <c r="Q72" s="95"/>
    </row>
    <row r="73" spans="1:17" x14ac:dyDescent="0.25">
      <c r="A73" s="111" t="s">
        <v>148</v>
      </c>
      <c r="B73" s="110" t="s">
        <v>134</v>
      </c>
      <c r="C73" s="110">
        <v>22</v>
      </c>
      <c r="D73" s="110">
        <v>27</v>
      </c>
      <c r="E73" s="110">
        <v>42</v>
      </c>
      <c r="F73" s="110">
        <v>37</v>
      </c>
      <c r="G73" s="100"/>
      <c r="H73" s="100"/>
      <c r="I73" s="100"/>
      <c r="J73" s="100"/>
      <c r="K73" s="100"/>
      <c r="L73" s="101"/>
      <c r="M73" s="100"/>
      <c r="N73" s="100"/>
      <c r="O73" s="95"/>
      <c r="P73" s="95"/>
      <c r="Q73" s="95"/>
    </row>
    <row r="74" spans="1:17" x14ac:dyDescent="0.25">
      <c r="A74" s="106"/>
      <c r="B74" s="105" t="s">
        <v>136</v>
      </c>
      <c r="C74" s="105">
        <v>2</v>
      </c>
      <c r="D74" s="105">
        <v>1</v>
      </c>
      <c r="E74" s="105">
        <v>2</v>
      </c>
      <c r="F74" s="105">
        <v>2</v>
      </c>
      <c r="G74" s="95"/>
      <c r="H74" s="95"/>
      <c r="I74" s="95"/>
      <c r="J74" s="95"/>
      <c r="K74" s="95"/>
      <c r="L74" s="101"/>
      <c r="M74" s="100"/>
      <c r="N74" s="100"/>
      <c r="O74" s="95"/>
      <c r="P74" s="95"/>
      <c r="Q74" s="95"/>
    </row>
    <row r="75" spans="1:17" x14ac:dyDescent="0.25">
      <c r="A75" s="111"/>
      <c r="B75" s="110" t="s">
        <v>132</v>
      </c>
      <c r="C75" s="110"/>
      <c r="D75" s="110"/>
      <c r="E75" s="110">
        <v>1</v>
      </c>
      <c r="F75" s="110"/>
      <c r="G75" s="95"/>
      <c r="H75" s="95"/>
      <c r="I75" s="95"/>
      <c r="J75" s="95"/>
      <c r="K75" s="95"/>
      <c r="L75" s="101"/>
      <c r="M75" s="100"/>
      <c r="N75" s="100"/>
      <c r="O75" s="95"/>
      <c r="P75" s="95"/>
      <c r="Q75" s="95"/>
    </row>
    <row r="76" spans="1:17" x14ac:dyDescent="0.25">
      <c r="A76" s="106" t="s">
        <v>149</v>
      </c>
      <c r="B76" s="105" t="s">
        <v>134</v>
      </c>
      <c r="C76" s="105">
        <v>4</v>
      </c>
      <c r="D76" s="105">
        <v>1</v>
      </c>
      <c r="E76" s="105">
        <v>2</v>
      </c>
      <c r="F76" s="105">
        <v>3</v>
      </c>
      <c r="G76" s="100"/>
      <c r="H76" s="100"/>
      <c r="I76" s="100"/>
      <c r="J76" s="100"/>
      <c r="K76" s="100"/>
      <c r="L76" s="101"/>
      <c r="M76" s="100"/>
      <c r="N76" s="100"/>
      <c r="O76" s="95"/>
      <c r="P76" s="95"/>
      <c r="Q76" s="95"/>
    </row>
    <row r="77" spans="1:17" x14ac:dyDescent="0.25">
      <c r="A77" s="111"/>
      <c r="B77" s="110" t="s">
        <v>135</v>
      </c>
      <c r="C77" s="110">
        <v>22</v>
      </c>
      <c r="D77" s="110">
        <v>16</v>
      </c>
      <c r="E77" s="110">
        <v>22</v>
      </c>
      <c r="F77" s="110">
        <v>26</v>
      </c>
      <c r="G77" s="95"/>
      <c r="H77" s="95"/>
      <c r="I77" s="95"/>
      <c r="J77" s="95"/>
      <c r="K77" s="95"/>
      <c r="L77" s="101"/>
      <c r="M77" s="100"/>
      <c r="N77" s="100"/>
      <c r="O77" s="95"/>
      <c r="P77" s="95"/>
      <c r="Q77" s="95"/>
    </row>
    <row r="78" spans="1:17" x14ac:dyDescent="0.25">
      <c r="A78" s="106"/>
      <c r="B78" s="105" t="s">
        <v>130</v>
      </c>
      <c r="C78" s="105">
        <v>66</v>
      </c>
      <c r="D78" s="105">
        <v>56</v>
      </c>
      <c r="E78" s="105">
        <v>67</v>
      </c>
      <c r="F78" s="105">
        <v>80</v>
      </c>
      <c r="G78" s="95"/>
      <c r="H78" s="95"/>
      <c r="I78" s="95"/>
      <c r="J78" s="95"/>
      <c r="K78" s="95"/>
      <c r="L78" s="101"/>
      <c r="M78" s="100"/>
      <c r="N78" s="100"/>
      <c r="O78" s="95"/>
      <c r="P78" s="95"/>
      <c r="Q78" s="95"/>
    </row>
    <row r="79" spans="1:17" x14ac:dyDescent="0.25">
      <c r="A79" s="111"/>
      <c r="B79" s="110" t="s">
        <v>39</v>
      </c>
      <c r="C79" s="110">
        <v>232</v>
      </c>
      <c r="D79" s="110">
        <v>249</v>
      </c>
      <c r="E79" s="110">
        <v>248</v>
      </c>
      <c r="F79" s="110">
        <v>265</v>
      </c>
      <c r="G79" s="95"/>
      <c r="H79" s="95"/>
      <c r="I79" s="95"/>
      <c r="J79" s="95"/>
      <c r="K79" s="95"/>
      <c r="L79" s="101"/>
      <c r="M79" s="100"/>
      <c r="N79" s="100"/>
      <c r="O79" s="95"/>
      <c r="P79" s="95"/>
      <c r="Q79" s="95"/>
    </row>
    <row r="80" spans="1:17" x14ac:dyDescent="0.25">
      <c r="A80" s="106"/>
      <c r="B80" s="105" t="s">
        <v>131</v>
      </c>
      <c r="C80" s="105">
        <v>73</v>
      </c>
      <c r="D80" s="105">
        <v>47</v>
      </c>
      <c r="E80" s="105">
        <v>98</v>
      </c>
      <c r="F80" s="105">
        <v>115</v>
      </c>
      <c r="G80" s="95"/>
      <c r="H80" s="95"/>
      <c r="I80" s="95"/>
      <c r="J80" s="95"/>
      <c r="K80" s="95"/>
      <c r="L80" s="101"/>
      <c r="M80" s="100"/>
      <c r="N80" s="100"/>
      <c r="O80" s="95"/>
      <c r="P80" s="95"/>
      <c r="Q80" s="95"/>
    </row>
    <row r="81" spans="1:17" x14ac:dyDescent="0.25">
      <c r="A81" s="111"/>
      <c r="B81" s="110" t="s">
        <v>129</v>
      </c>
      <c r="C81" s="110">
        <v>144</v>
      </c>
      <c r="D81" s="110">
        <v>176</v>
      </c>
      <c r="E81" s="110">
        <v>187</v>
      </c>
      <c r="F81" s="110">
        <v>201</v>
      </c>
      <c r="G81" s="95"/>
      <c r="H81" s="95"/>
      <c r="I81" s="95"/>
      <c r="J81" s="95"/>
      <c r="K81" s="95"/>
      <c r="L81" s="101"/>
      <c r="M81" s="100"/>
      <c r="N81" s="100"/>
      <c r="O81" s="95"/>
      <c r="P81" s="95"/>
      <c r="Q81" s="95"/>
    </row>
    <row r="82" spans="1:17" x14ac:dyDescent="0.25">
      <c r="A82" s="106"/>
      <c r="B82" s="105" t="s">
        <v>133</v>
      </c>
      <c r="C82" s="105">
        <v>61</v>
      </c>
      <c r="D82" s="105">
        <v>63</v>
      </c>
      <c r="E82" s="105">
        <v>65</v>
      </c>
      <c r="F82" s="105">
        <v>57</v>
      </c>
      <c r="G82" s="95"/>
      <c r="H82" s="95"/>
      <c r="I82" s="95"/>
      <c r="J82" s="95"/>
      <c r="K82" s="95"/>
      <c r="L82" s="101"/>
      <c r="M82" s="100"/>
      <c r="N82" s="100"/>
      <c r="O82" s="95"/>
      <c r="P82" s="95"/>
      <c r="Q82" s="95"/>
    </row>
    <row r="83" spans="1:17" x14ac:dyDescent="0.25">
      <c r="A83" s="111"/>
      <c r="B83" s="110" t="s">
        <v>132</v>
      </c>
      <c r="C83" s="110">
        <v>79</v>
      </c>
      <c r="D83" s="110">
        <v>110</v>
      </c>
      <c r="E83" s="110">
        <v>111</v>
      </c>
      <c r="F83" s="110">
        <v>111</v>
      </c>
      <c r="G83" s="95"/>
      <c r="H83" s="95"/>
      <c r="I83" s="95"/>
      <c r="J83" s="95"/>
      <c r="K83" s="95"/>
      <c r="L83" s="101"/>
      <c r="M83" s="100"/>
      <c r="N83" s="100"/>
      <c r="O83" s="95"/>
      <c r="P83" s="95"/>
      <c r="Q83" s="95"/>
    </row>
    <row r="84" spans="1:17" x14ac:dyDescent="0.25">
      <c r="A84" s="106" t="s">
        <v>150</v>
      </c>
      <c r="B84" s="105" t="s">
        <v>134</v>
      </c>
      <c r="C84" s="105">
        <v>11</v>
      </c>
      <c r="D84" s="105">
        <v>12</v>
      </c>
      <c r="E84" s="105">
        <v>18</v>
      </c>
      <c r="F84" s="105">
        <v>16</v>
      </c>
      <c r="G84" s="100"/>
      <c r="H84" s="100"/>
      <c r="I84" s="100"/>
      <c r="J84" s="100"/>
      <c r="K84" s="100"/>
      <c r="L84" s="101"/>
      <c r="M84" s="100"/>
      <c r="N84" s="100"/>
      <c r="O84" s="95"/>
      <c r="P84" s="95"/>
      <c r="Q84" s="95"/>
    </row>
    <row r="85" spans="1:17" x14ac:dyDescent="0.25">
      <c r="A85" s="111"/>
      <c r="B85" s="110" t="s">
        <v>140</v>
      </c>
      <c r="C85" s="110">
        <v>7</v>
      </c>
      <c r="D85" s="110">
        <v>4</v>
      </c>
      <c r="E85" s="110">
        <v>3</v>
      </c>
      <c r="F85" s="110">
        <v>6</v>
      </c>
      <c r="G85" s="95"/>
      <c r="H85" s="95"/>
      <c r="I85" s="95"/>
      <c r="J85" s="95"/>
      <c r="K85" s="95"/>
      <c r="L85" s="101"/>
      <c r="M85" s="95"/>
      <c r="N85" s="100"/>
      <c r="O85" s="95"/>
      <c r="P85" s="95"/>
      <c r="Q85" s="95"/>
    </row>
    <row r="86" spans="1:17" x14ac:dyDescent="0.25">
      <c r="A86" s="106"/>
      <c r="B86" s="105" t="s">
        <v>135</v>
      </c>
      <c r="C86" s="105">
        <v>18</v>
      </c>
      <c r="D86" s="105">
        <v>12</v>
      </c>
      <c r="E86" s="105">
        <v>11</v>
      </c>
      <c r="F86" s="105">
        <v>6</v>
      </c>
      <c r="G86" s="95"/>
      <c r="H86" s="95"/>
      <c r="I86" s="95"/>
      <c r="J86" s="95"/>
      <c r="K86" s="95"/>
      <c r="L86" s="101"/>
      <c r="M86" s="95"/>
      <c r="N86" s="100"/>
      <c r="O86" s="95"/>
      <c r="P86" s="95"/>
      <c r="Q86" s="95"/>
    </row>
    <row r="87" spans="1:17" x14ac:dyDescent="0.25">
      <c r="A87" s="111"/>
      <c r="B87" s="110" t="s">
        <v>130</v>
      </c>
      <c r="C87" s="110">
        <v>89</v>
      </c>
      <c r="D87" s="110">
        <v>101</v>
      </c>
      <c r="E87" s="110">
        <v>131</v>
      </c>
      <c r="F87" s="110">
        <v>114</v>
      </c>
      <c r="G87" s="95"/>
      <c r="H87" s="95"/>
      <c r="I87" s="95"/>
      <c r="J87" s="95"/>
      <c r="K87" s="95"/>
      <c r="L87" s="101"/>
      <c r="M87" s="95"/>
      <c r="N87" s="100"/>
      <c r="O87" s="95"/>
      <c r="P87" s="95"/>
      <c r="Q87" s="95"/>
    </row>
    <row r="88" spans="1:17" x14ac:dyDescent="0.25">
      <c r="A88" s="106"/>
      <c r="B88" s="105" t="s">
        <v>174</v>
      </c>
      <c r="C88" s="105">
        <v>11</v>
      </c>
      <c r="D88" s="105">
        <v>4</v>
      </c>
      <c r="E88" s="105">
        <v>15</v>
      </c>
      <c r="F88" s="105">
        <v>23</v>
      </c>
      <c r="G88" s="95"/>
      <c r="H88" s="95"/>
      <c r="I88" s="95"/>
      <c r="J88" s="95"/>
      <c r="K88" s="95"/>
      <c r="L88" s="101"/>
      <c r="M88" s="95"/>
      <c r="N88" s="100"/>
      <c r="O88" s="95"/>
      <c r="P88" s="95"/>
      <c r="Q88" s="95"/>
    </row>
    <row r="89" spans="1:17" x14ac:dyDescent="0.25">
      <c r="A89" s="111"/>
      <c r="B89" s="110" t="s">
        <v>39</v>
      </c>
      <c r="C89" s="110">
        <v>196</v>
      </c>
      <c r="D89" s="110">
        <v>194</v>
      </c>
      <c r="E89" s="110">
        <v>215</v>
      </c>
      <c r="F89" s="110">
        <v>235</v>
      </c>
      <c r="G89" s="95"/>
      <c r="H89" s="95"/>
      <c r="I89" s="95"/>
      <c r="J89" s="95"/>
      <c r="K89" s="95"/>
      <c r="L89" s="101"/>
      <c r="M89" s="95"/>
      <c r="N89" s="100"/>
      <c r="O89" s="95"/>
      <c r="P89" s="95"/>
      <c r="Q89" s="95"/>
    </row>
    <row r="90" spans="1:17" x14ac:dyDescent="0.25">
      <c r="A90" s="106"/>
      <c r="B90" s="105" t="s">
        <v>136</v>
      </c>
      <c r="C90" s="105">
        <v>2</v>
      </c>
      <c r="D90" s="105">
        <v>1</v>
      </c>
      <c r="E90" s="105">
        <v>4</v>
      </c>
      <c r="F90" s="105">
        <v>4</v>
      </c>
      <c r="G90" s="95"/>
      <c r="H90" s="95"/>
      <c r="I90" s="95"/>
      <c r="J90" s="95"/>
      <c r="K90" s="95"/>
      <c r="L90" s="101"/>
      <c r="M90" s="95"/>
      <c r="N90" s="100"/>
      <c r="O90" s="95"/>
      <c r="P90" s="95"/>
      <c r="Q90" s="95"/>
    </row>
    <row r="91" spans="1:17" x14ac:dyDescent="0.25">
      <c r="A91" s="111"/>
      <c r="B91" s="110" t="s">
        <v>131</v>
      </c>
      <c r="C91" s="110">
        <v>77</v>
      </c>
      <c r="D91" s="110">
        <v>86</v>
      </c>
      <c r="E91" s="110">
        <v>90</v>
      </c>
      <c r="F91" s="110">
        <v>120</v>
      </c>
      <c r="G91" s="95"/>
      <c r="H91" s="95"/>
      <c r="I91" s="95"/>
      <c r="J91" s="95"/>
      <c r="K91" s="95"/>
      <c r="L91" s="101"/>
      <c r="M91" s="95"/>
      <c r="N91" s="100"/>
      <c r="O91" s="95"/>
      <c r="P91" s="95"/>
      <c r="Q91" s="95"/>
    </row>
    <row r="92" spans="1:17" x14ac:dyDescent="0.25">
      <c r="A92" s="106"/>
      <c r="B92" s="105" t="s">
        <v>129</v>
      </c>
      <c r="C92" s="105">
        <v>98</v>
      </c>
      <c r="D92" s="105">
        <v>116</v>
      </c>
      <c r="E92" s="105">
        <v>121</v>
      </c>
      <c r="F92" s="105">
        <v>119</v>
      </c>
      <c r="G92" s="95"/>
      <c r="H92" s="95"/>
      <c r="I92" s="95"/>
      <c r="J92" s="95"/>
      <c r="K92" s="95"/>
      <c r="L92" s="101"/>
      <c r="M92" s="95"/>
      <c r="N92" s="100"/>
      <c r="O92" s="95"/>
      <c r="P92" s="95"/>
      <c r="Q92" s="95"/>
    </row>
    <row r="93" spans="1:17" x14ac:dyDescent="0.25">
      <c r="A93" s="111"/>
      <c r="B93" s="110" t="s">
        <v>133</v>
      </c>
      <c r="C93" s="110">
        <v>69</v>
      </c>
      <c r="D93" s="110">
        <v>80</v>
      </c>
      <c r="E93" s="110">
        <v>65</v>
      </c>
      <c r="F93" s="110">
        <v>77</v>
      </c>
      <c r="G93" s="95"/>
      <c r="H93" s="95"/>
      <c r="I93" s="95"/>
      <c r="J93" s="95"/>
      <c r="K93" s="95"/>
      <c r="L93" s="101"/>
      <c r="M93" s="95"/>
      <c r="N93" s="100"/>
      <c r="O93" s="95"/>
      <c r="P93" s="95"/>
      <c r="Q93" s="95"/>
    </row>
    <row r="94" spans="1:17" x14ac:dyDescent="0.25">
      <c r="A94" s="106"/>
      <c r="B94" s="105" t="s">
        <v>132</v>
      </c>
      <c r="C94" s="105">
        <v>134</v>
      </c>
      <c r="D94" s="105">
        <v>151</v>
      </c>
      <c r="E94" s="105">
        <v>143</v>
      </c>
      <c r="F94" s="105">
        <v>120</v>
      </c>
      <c r="G94" s="95"/>
      <c r="H94" s="95"/>
      <c r="I94" s="95"/>
      <c r="J94" s="95"/>
      <c r="K94" s="95"/>
      <c r="L94" s="101"/>
      <c r="M94" s="95"/>
      <c r="N94" s="100"/>
      <c r="O94" s="95"/>
      <c r="P94" s="95"/>
      <c r="Q94" s="95"/>
    </row>
    <row r="95" spans="1:17" x14ac:dyDescent="0.25">
      <c r="A95" s="111" t="s">
        <v>151</v>
      </c>
      <c r="B95" s="110" t="s">
        <v>134</v>
      </c>
      <c r="C95" s="110"/>
      <c r="D95" s="110"/>
      <c r="E95" s="110">
        <v>1</v>
      </c>
      <c r="F95" s="110">
        <v>2</v>
      </c>
      <c r="G95" s="100"/>
      <c r="H95" s="100"/>
      <c r="I95" s="100"/>
      <c r="J95" s="100"/>
      <c r="K95" s="100"/>
      <c r="L95" s="101"/>
      <c r="M95" s="95"/>
      <c r="N95" s="100"/>
      <c r="O95" s="95"/>
      <c r="P95" s="95"/>
      <c r="Q95" s="95"/>
    </row>
    <row r="96" spans="1:17" x14ac:dyDescent="0.25">
      <c r="A96" s="106"/>
      <c r="B96" s="105" t="s">
        <v>133</v>
      </c>
      <c r="C96" s="105"/>
      <c r="D96" s="105"/>
      <c r="E96" s="105">
        <v>3</v>
      </c>
      <c r="F96" s="105"/>
      <c r="G96" s="95"/>
      <c r="H96" s="95"/>
      <c r="I96" s="95"/>
      <c r="J96" s="95"/>
      <c r="K96" s="95"/>
      <c r="L96" s="101"/>
      <c r="M96" s="95"/>
      <c r="N96" s="95"/>
      <c r="O96" s="95"/>
      <c r="P96" s="95"/>
      <c r="Q96" s="95"/>
    </row>
    <row r="97" spans="1:17" x14ac:dyDescent="0.25">
      <c r="A97" s="116" t="s">
        <v>29</v>
      </c>
      <c r="B97" s="117"/>
      <c r="C97" s="117">
        <v>3143</v>
      </c>
      <c r="D97" s="117">
        <v>3598</v>
      </c>
      <c r="E97" s="117">
        <v>3853</v>
      </c>
      <c r="F97" s="117">
        <v>4023</v>
      </c>
      <c r="G97" s="100"/>
      <c r="H97" s="100"/>
      <c r="I97" s="100"/>
      <c r="J97" s="100"/>
      <c r="K97" s="100"/>
      <c r="L97" s="101"/>
      <c r="M97" s="100"/>
      <c r="N97" s="95"/>
      <c r="O97" s="95"/>
      <c r="P97" s="100"/>
      <c r="Q97" s="9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tabSelected="1" workbookViewId="0"/>
  </sheetViews>
  <sheetFormatPr defaultRowHeight="15" x14ac:dyDescent="0.25"/>
  <cols>
    <col min="1" max="1" width="13.7265625" customWidth="1"/>
    <col min="2" max="2" width="53.81640625" customWidth="1"/>
  </cols>
  <sheetData>
    <row r="1" spans="1:2" ht="15.6" x14ac:dyDescent="0.25">
      <c r="A1" s="138" t="s">
        <v>197</v>
      </c>
      <c r="B1" s="138"/>
    </row>
    <row r="2" spans="1:2" x14ac:dyDescent="0.25">
      <c r="A2" s="139"/>
      <c r="B2" s="139"/>
    </row>
    <row r="3" spans="1:2" ht="15.6" thickBot="1" x14ac:dyDescent="0.3">
      <c r="A3" s="135" t="s">
        <v>198</v>
      </c>
      <c r="B3" s="136" t="s">
        <v>199</v>
      </c>
    </row>
    <row r="4" spans="1:2" ht="15.6" thickTop="1" x14ac:dyDescent="0.25">
      <c r="A4" s="72">
        <v>1.1000000000000001</v>
      </c>
      <c r="B4" s="74" t="s">
        <v>201</v>
      </c>
    </row>
    <row r="5" spans="1:2" x14ac:dyDescent="0.25">
      <c r="A5" s="66">
        <v>1.2</v>
      </c>
      <c r="B5" s="68" t="s">
        <v>202</v>
      </c>
    </row>
    <row r="6" spans="1:2" x14ac:dyDescent="0.25">
      <c r="A6" s="72">
        <v>1.3</v>
      </c>
      <c r="B6" s="74" t="s">
        <v>203</v>
      </c>
    </row>
    <row r="7" spans="1:2" x14ac:dyDescent="0.25">
      <c r="A7" s="66">
        <v>1.4</v>
      </c>
      <c r="B7" s="68" t="s">
        <v>204</v>
      </c>
    </row>
    <row r="8" spans="1:2" x14ac:dyDescent="0.25">
      <c r="A8" s="72">
        <v>1.5</v>
      </c>
      <c r="B8" s="74" t="s">
        <v>205</v>
      </c>
    </row>
    <row r="9" spans="1:2" x14ac:dyDescent="0.25">
      <c r="A9" s="66">
        <v>1.6</v>
      </c>
      <c r="B9" s="68" t="s">
        <v>206</v>
      </c>
    </row>
    <row r="10" spans="1:2" ht="27.6" x14ac:dyDescent="0.25">
      <c r="A10" s="72">
        <v>1.7</v>
      </c>
      <c r="B10" s="74" t="s">
        <v>207</v>
      </c>
    </row>
    <row r="11" spans="1:2" x14ac:dyDescent="0.25">
      <c r="A11" s="137">
        <v>1.8</v>
      </c>
      <c r="B11" s="68" t="s">
        <v>200</v>
      </c>
    </row>
    <row r="12" spans="1:2" x14ac:dyDescent="0.25">
      <c r="A12" s="72">
        <v>1.9</v>
      </c>
      <c r="B12" s="74" t="s">
        <v>208</v>
      </c>
    </row>
    <row r="13" spans="1:2" ht="27.6" x14ac:dyDescent="0.25">
      <c r="A13" s="66">
        <v>2</v>
      </c>
      <c r="B13" s="68" t="s">
        <v>209</v>
      </c>
    </row>
    <row r="14" spans="1:2" ht="27.6" x14ac:dyDescent="0.25">
      <c r="A14" s="72">
        <v>2.1</v>
      </c>
      <c r="B14" s="74" t="s">
        <v>210</v>
      </c>
    </row>
    <row r="15" spans="1:2" ht="27.6" x14ac:dyDescent="0.25">
      <c r="A15" s="66">
        <v>2.2000000000000002</v>
      </c>
      <c r="B15" s="68" t="s">
        <v>211</v>
      </c>
    </row>
    <row r="16" spans="1:2" ht="27.6" x14ac:dyDescent="0.25">
      <c r="A16" s="72">
        <v>2.2999999999999998</v>
      </c>
      <c r="B16" s="74" t="s">
        <v>212</v>
      </c>
    </row>
    <row r="17" spans="1:2" ht="27.6" x14ac:dyDescent="0.25">
      <c r="A17" s="66">
        <v>2.4</v>
      </c>
      <c r="B17" s="68" t="s">
        <v>218</v>
      </c>
    </row>
    <row r="18" spans="1:2" x14ac:dyDescent="0.25">
      <c r="A18" s="72">
        <v>2.5</v>
      </c>
      <c r="B18" s="74" t="s">
        <v>219</v>
      </c>
    </row>
    <row r="19" spans="1:2" x14ac:dyDescent="0.25">
      <c r="A19" s="66">
        <v>2.6</v>
      </c>
      <c r="B19" s="68" t="s">
        <v>213</v>
      </c>
    </row>
    <row r="20" spans="1:2" ht="27.6" x14ac:dyDescent="0.25">
      <c r="A20" s="72">
        <v>2.7</v>
      </c>
      <c r="B20" s="74" t="s">
        <v>214</v>
      </c>
    </row>
    <row r="21" spans="1:2" x14ac:dyDescent="0.25">
      <c r="A21" s="66">
        <v>2.8</v>
      </c>
      <c r="B21" s="68" t="s">
        <v>220</v>
      </c>
    </row>
    <row r="22" spans="1:2" x14ac:dyDescent="0.25">
      <c r="A22" s="72">
        <v>2.9</v>
      </c>
      <c r="B22" s="74" t="s">
        <v>215</v>
      </c>
    </row>
    <row r="23" spans="1:2" ht="27.6" x14ac:dyDescent="0.25">
      <c r="A23" s="66">
        <v>3</v>
      </c>
      <c r="B23" s="68" t="s">
        <v>216</v>
      </c>
    </row>
    <row r="24" spans="1:2" x14ac:dyDescent="0.25">
      <c r="A24" s="72">
        <v>3.1</v>
      </c>
      <c r="B24" s="74" t="s">
        <v>217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K125"/>
  <sheetViews>
    <sheetView workbookViewId="0">
      <selection activeCell="G125" sqref="G125"/>
    </sheetView>
  </sheetViews>
  <sheetFormatPr defaultRowHeight="15" x14ac:dyDescent="0.25"/>
  <cols>
    <col min="1" max="1" width="18" customWidth="1"/>
    <col min="3" max="3" width="33.26953125" customWidth="1"/>
  </cols>
  <sheetData>
    <row r="2" spans="1:11" ht="15.6" x14ac:dyDescent="0.3">
      <c r="A2" s="1" t="s">
        <v>193</v>
      </c>
      <c r="E2" s="2"/>
      <c r="F2" s="1"/>
    </row>
    <row r="4" spans="1:11" ht="24.6" thickBot="1" x14ac:dyDescent="0.3">
      <c r="A4" s="55" t="s">
        <v>125</v>
      </c>
      <c r="B4" s="56" t="s">
        <v>152</v>
      </c>
      <c r="C4" s="56" t="s">
        <v>170</v>
      </c>
      <c r="D4" s="56">
        <v>2010</v>
      </c>
      <c r="E4" s="56">
        <v>2011</v>
      </c>
      <c r="F4" s="55">
        <v>2012</v>
      </c>
      <c r="G4" s="112">
        <v>2013</v>
      </c>
    </row>
    <row r="5" spans="1:11" ht="28.2" thickTop="1" x14ac:dyDescent="0.25">
      <c r="A5" s="102" t="s">
        <v>134</v>
      </c>
      <c r="B5" s="103">
        <v>1</v>
      </c>
      <c r="C5" s="104" t="s">
        <v>151</v>
      </c>
      <c r="D5" s="105"/>
      <c r="E5" s="105"/>
      <c r="F5" s="105">
        <v>1</v>
      </c>
      <c r="G5" s="106">
        <v>2</v>
      </c>
    </row>
    <row r="6" spans="1:11" x14ac:dyDescent="0.25">
      <c r="A6" s="107"/>
      <c r="B6" s="108"/>
      <c r="C6" s="109" t="s">
        <v>149</v>
      </c>
      <c r="D6" s="110"/>
      <c r="E6" s="110"/>
      <c r="F6" s="110"/>
      <c r="G6" s="111">
        <v>1</v>
      </c>
    </row>
    <row r="7" spans="1:11" x14ac:dyDescent="0.25">
      <c r="A7" s="102"/>
      <c r="B7" s="103"/>
      <c r="C7" s="104" t="s">
        <v>77</v>
      </c>
      <c r="D7" s="105">
        <v>1</v>
      </c>
      <c r="E7" s="105">
        <v>1</v>
      </c>
      <c r="F7" s="105">
        <v>3</v>
      </c>
      <c r="G7" s="106"/>
    </row>
    <row r="8" spans="1:11" x14ac:dyDescent="0.25">
      <c r="A8" s="107"/>
      <c r="B8" s="108"/>
      <c r="C8" s="109" t="s">
        <v>147</v>
      </c>
      <c r="D8" s="110">
        <v>3</v>
      </c>
      <c r="E8" s="110">
        <v>3</v>
      </c>
      <c r="F8" s="110">
        <v>1</v>
      </c>
      <c r="G8" s="111">
        <v>1</v>
      </c>
    </row>
    <row r="9" spans="1:11" x14ac:dyDescent="0.25">
      <c r="A9" s="102"/>
      <c r="B9" s="103"/>
      <c r="C9" s="104" t="s">
        <v>150</v>
      </c>
      <c r="D9" s="105">
        <v>5</v>
      </c>
      <c r="E9" s="105">
        <v>6</v>
      </c>
      <c r="F9" s="105">
        <v>10</v>
      </c>
      <c r="G9" s="106">
        <v>7</v>
      </c>
    </row>
    <row r="10" spans="1:11" x14ac:dyDescent="0.25">
      <c r="A10" s="107"/>
      <c r="B10" s="108"/>
      <c r="C10" s="109" t="s">
        <v>143</v>
      </c>
      <c r="D10" s="110">
        <v>1</v>
      </c>
      <c r="E10" s="110"/>
      <c r="F10" s="110">
        <v>1</v>
      </c>
      <c r="G10" s="111">
        <v>4</v>
      </c>
      <c r="K10" s="113"/>
    </row>
    <row r="11" spans="1:11" x14ac:dyDescent="0.25">
      <c r="A11" s="102"/>
      <c r="B11" s="103"/>
      <c r="C11" s="104" t="s">
        <v>148</v>
      </c>
      <c r="D11" s="105">
        <v>8</v>
      </c>
      <c r="E11" s="105">
        <v>5</v>
      </c>
      <c r="F11" s="105">
        <v>12</v>
      </c>
      <c r="G11" s="106">
        <v>4</v>
      </c>
    </row>
    <row r="12" spans="1:11" x14ac:dyDescent="0.25">
      <c r="A12" s="107"/>
      <c r="B12" s="108">
        <v>2</v>
      </c>
      <c r="C12" s="109" t="s">
        <v>149</v>
      </c>
      <c r="D12" s="110">
        <v>3</v>
      </c>
      <c r="E12" s="110"/>
      <c r="F12" s="110">
        <v>1</v>
      </c>
      <c r="G12" s="111">
        <v>2</v>
      </c>
    </row>
    <row r="13" spans="1:11" x14ac:dyDescent="0.25">
      <c r="A13" s="102"/>
      <c r="B13" s="103"/>
      <c r="C13" s="104" t="s">
        <v>146</v>
      </c>
      <c r="D13" s="105">
        <v>2</v>
      </c>
      <c r="E13" s="105">
        <v>4</v>
      </c>
      <c r="F13" s="105">
        <v>5</v>
      </c>
      <c r="G13" s="106">
        <v>10</v>
      </c>
    </row>
    <row r="14" spans="1:11" x14ac:dyDescent="0.25">
      <c r="A14" s="107"/>
      <c r="B14" s="108"/>
      <c r="C14" s="109" t="s">
        <v>145</v>
      </c>
      <c r="D14" s="110">
        <v>6</v>
      </c>
      <c r="E14" s="110">
        <v>4</v>
      </c>
      <c r="F14" s="110">
        <v>5</v>
      </c>
      <c r="G14" s="111">
        <v>3</v>
      </c>
    </row>
    <row r="15" spans="1:11" x14ac:dyDescent="0.25">
      <c r="A15" s="102"/>
      <c r="B15" s="103"/>
      <c r="C15" s="104" t="s">
        <v>150</v>
      </c>
      <c r="D15" s="105"/>
      <c r="E15" s="105">
        <v>3</v>
      </c>
      <c r="F15" s="105">
        <v>6</v>
      </c>
      <c r="G15" s="106">
        <v>7</v>
      </c>
    </row>
    <row r="16" spans="1:11" x14ac:dyDescent="0.25">
      <c r="A16" s="107"/>
      <c r="B16" s="108"/>
      <c r="C16" s="109" t="s">
        <v>143</v>
      </c>
      <c r="D16" s="110"/>
      <c r="E16" s="110">
        <v>1</v>
      </c>
      <c r="F16" s="110">
        <v>1</v>
      </c>
      <c r="G16" s="111">
        <v>4</v>
      </c>
    </row>
    <row r="17" spans="1:7" x14ac:dyDescent="0.25">
      <c r="A17" s="102"/>
      <c r="B17" s="103"/>
      <c r="C17" s="104" t="s">
        <v>148</v>
      </c>
      <c r="D17" s="105"/>
      <c r="E17" s="105">
        <v>1</v>
      </c>
      <c r="F17" s="105">
        <v>2</v>
      </c>
      <c r="G17" s="106">
        <v>2</v>
      </c>
    </row>
    <row r="18" spans="1:7" x14ac:dyDescent="0.25">
      <c r="A18" s="107"/>
      <c r="B18" s="108">
        <v>2.5</v>
      </c>
      <c r="C18" s="109" t="s">
        <v>144</v>
      </c>
      <c r="D18" s="110">
        <v>1</v>
      </c>
      <c r="E18" s="110">
        <v>1</v>
      </c>
      <c r="F18" s="110">
        <v>7</v>
      </c>
      <c r="G18" s="111">
        <v>15</v>
      </c>
    </row>
    <row r="19" spans="1:7" x14ac:dyDescent="0.25">
      <c r="A19" s="102"/>
      <c r="B19" s="103"/>
      <c r="C19" s="104" t="s">
        <v>145</v>
      </c>
      <c r="D19" s="105">
        <v>2</v>
      </c>
      <c r="E19" s="105">
        <v>10</v>
      </c>
      <c r="F19" s="105">
        <v>10</v>
      </c>
      <c r="G19" s="106">
        <v>8</v>
      </c>
    </row>
    <row r="20" spans="1:7" x14ac:dyDescent="0.25">
      <c r="A20" s="107" t="s">
        <v>135</v>
      </c>
      <c r="B20" s="108">
        <v>1</v>
      </c>
      <c r="C20" s="109" t="s">
        <v>149</v>
      </c>
      <c r="D20" s="110"/>
      <c r="E20" s="110"/>
      <c r="F20" s="110"/>
      <c r="G20" s="111"/>
    </row>
    <row r="21" spans="1:7" x14ac:dyDescent="0.25">
      <c r="A21" s="102"/>
      <c r="B21" s="103"/>
      <c r="C21" s="104" t="s">
        <v>147</v>
      </c>
      <c r="D21" s="105">
        <v>5</v>
      </c>
      <c r="E21" s="105">
        <v>10</v>
      </c>
      <c r="F21" s="105">
        <v>15</v>
      </c>
      <c r="G21" s="106">
        <v>10</v>
      </c>
    </row>
    <row r="22" spans="1:7" x14ac:dyDescent="0.25">
      <c r="A22" s="107"/>
      <c r="B22" s="108"/>
      <c r="C22" s="109" t="s">
        <v>150</v>
      </c>
      <c r="D22" s="110">
        <v>6</v>
      </c>
      <c r="E22" s="110">
        <v>8</v>
      </c>
      <c r="F22" s="110">
        <v>4</v>
      </c>
      <c r="G22" s="111">
        <v>3</v>
      </c>
    </row>
    <row r="23" spans="1:7" x14ac:dyDescent="0.25">
      <c r="A23" s="102"/>
      <c r="B23" s="103">
        <v>2</v>
      </c>
      <c r="C23" s="104" t="s">
        <v>149</v>
      </c>
      <c r="D23" s="105">
        <v>9</v>
      </c>
      <c r="E23" s="105">
        <v>7</v>
      </c>
      <c r="F23" s="105">
        <v>13</v>
      </c>
      <c r="G23" s="106">
        <v>10</v>
      </c>
    </row>
    <row r="24" spans="1:7" x14ac:dyDescent="0.25">
      <c r="A24" s="107"/>
      <c r="B24" s="108"/>
      <c r="C24" s="109" t="s">
        <v>146</v>
      </c>
      <c r="D24" s="110">
        <v>4</v>
      </c>
      <c r="E24" s="110"/>
      <c r="F24" s="110">
        <v>1</v>
      </c>
      <c r="G24" s="111">
        <v>6</v>
      </c>
    </row>
    <row r="25" spans="1:7" x14ac:dyDescent="0.25">
      <c r="A25" s="102"/>
      <c r="B25" s="103"/>
      <c r="C25" s="104" t="s">
        <v>141</v>
      </c>
      <c r="D25" s="105">
        <v>3</v>
      </c>
      <c r="E25" s="105">
        <v>8</v>
      </c>
      <c r="F25" s="105">
        <v>4</v>
      </c>
      <c r="G25" s="106">
        <v>7</v>
      </c>
    </row>
    <row r="26" spans="1:7" x14ac:dyDescent="0.25">
      <c r="A26" s="107"/>
      <c r="B26" s="108"/>
      <c r="C26" s="109" t="s">
        <v>150</v>
      </c>
      <c r="D26" s="110">
        <v>2</v>
      </c>
      <c r="E26" s="110">
        <v>1</v>
      </c>
      <c r="F26" s="110">
        <v>2</v>
      </c>
      <c r="G26" s="111"/>
    </row>
    <row r="27" spans="1:7" x14ac:dyDescent="0.25">
      <c r="A27" s="102"/>
      <c r="B27" s="103">
        <v>2.5</v>
      </c>
      <c r="C27" s="104" t="s">
        <v>149</v>
      </c>
      <c r="D27" s="105">
        <v>5</v>
      </c>
      <c r="E27" s="105">
        <v>3</v>
      </c>
      <c r="F27" s="105">
        <v>2</v>
      </c>
      <c r="G27" s="106">
        <v>3</v>
      </c>
    </row>
    <row r="28" spans="1:7" x14ac:dyDescent="0.25">
      <c r="A28" s="107"/>
      <c r="B28" s="108"/>
      <c r="C28" s="109" t="s">
        <v>144</v>
      </c>
      <c r="D28" s="110"/>
      <c r="E28" s="110">
        <v>1</v>
      </c>
      <c r="F28" s="110">
        <v>1</v>
      </c>
      <c r="G28" s="111"/>
    </row>
    <row r="29" spans="1:7" x14ac:dyDescent="0.25">
      <c r="A29" s="102"/>
      <c r="B29" s="103"/>
      <c r="C29" s="104" t="s">
        <v>142</v>
      </c>
      <c r="D29" s="105">
        <v>2</v>
      </c>
      <c r="E29" s="105"/>
      <c r="F29" s="105">
        <v>1</v>
      </c>
      <c r="G29" s="106">
        <v>2</v>
      </c>
    </row>
    <row r="30" spans="1:7" x14ac:dyDescent="0.25">
      <c r="A30" s="107"/>
      <c r="B30" s="108"/>
      <c r="C30" s="109" t="s">
        <v>141</v>
      </c>
      <c r="D30" s="110">
        <v>6</v>
      </c>
      <c r="E30" s="110">
        <v>9</v>
      </c>
      <c r="F30" s="110">
        <v>9</v>
      </c>
      <c r="G30" s="111">
        <v>15</v>
      </c>
    </row>
    <row r="31" spans="1:7" x14ac:dyDescent="0.25">
      <c r="A31" s="102"/>
      <c r="B31" s="103"/>
      <c r="C31" s="104" t="s">
        <v>147</v>
      </c>
      <c r="D31" s="105">
        <v>2</v>
      </c>
      <c r="E31" s="105">
        <v>4</v>
      </c>
      <c r="F31" s="105">
        <v>2</v>
      </c>
      <c r="G31" s="106">
        <v>4</v>
      </c>
    </row>
    <row r="32" spans="1:7" x14ac:dyDescent="0.25">
      <c r="A32" s="107" t="s">
        <v>130</v>
      </c>
      <c r="B32" s="108">
        <v>1</v>
      </c>
      <c r="C32" s="109" t="s">
        <v>149</v>
      </c>
      <c r="D32" s="110">
        <v>7</v>
      </c>
      <c r="E32" s="110">
        <v>3</v>
      </c>
      <c r="F32" s="110">
        <v>3</v>
      </c>
      <c r="G32" s="111">
        <v>7</v>
      </c>
    </row>
    <row r="33" spans="1:7" x14ac:dyDescent="0.25">
      <c r="A33" s="102"/>
      <c r="B33" s="103"/>
      <c r="C33" s="104" t="s">
        <v>144</v>
      </c>
      <c r="D33" s="105"/>
      <c r="E33" s="105"/>
      <c r="F33" s="105"/>
      <c r="G33" s="106">
        <v>1</v>
      </c>
    </row>
    <row r="34" spans="1:7" x14ac:dyDescent="0.25">
      <c r="A34" s="107"/>
      <c r="B34" s="108"/>
      <c r="C34" s="109" t="s">
        <v>77</v>
      </c>
      <c r="D34" s="110">
        <v>13</v>
      </c>
      <c r="E34" s="110">
        <v>8</v>
      </c>
      <c r="F34" s="110">
        <v>6</v>
      </c>
      <c r="G34" s="111">
        <v>11</v>
      </c>
    </row>
    <row r="35" spans="1:7" x14ac:dyDescent="0.25">
      <c r="A35" s="102"/>
      <c r="B35" s="103"/>
      <c r="C35" s="104" t="s">
        <v>147</v>
      </c>
      <c r="D35" s="105">
        <v>20</v>
      </c>
      <c r="E35" s="105">
        <v>15</v>
      </c>
      <c r="F35" s="105">
        <v>19</v>
      </c>
      <c r="G35" s="106">
        <v>19</v>
      </c>
    </row>
    <row r="36" spans="1:7" x14ac:dyDescent="0.25">
      <c r="A36" s="107"/>
      <c r="B36" s="108"/>
      <c r="C36" s="109" t="s">
        <v>150</v>
      </c>
      <c r="D36" s="110">
        <v>14</v>
      </c>
      <c r="E36" s="110">
        <v>18</v>
      </c>
      <c r="F36" s="110">
        <v>21</v>
      </c>
      <c r="G36" s="111">
        <v>13</v>
      </c>
    </row>
    <row r="37" spans="1:7" x14ac:dyDescent="0.25">
      <c r="A37" s="102"/>
      <c r="B37" s="103">
        <v>2</v>
      </c>
      <c r="C37" s="104" t="s">
        <v>149</v>
      </c>
      <c r="D37" s="105">
        <v>27</v>
      </c>
      <c r="E37" s="105">
        <v>22</v>
      </c>
      <c r="F37" s="105">
        <v>24</v>
      </c>
      <c r="G37" s="106">
        <v>32</v>
      </c>
    </row>
    <row r="38" spans="1:7" x14ac:dyDescent="0.25">
      <c r="A38" s="107"/>
      <c r="B38" s="108"/>
      <c r="C38" s="109" t="s">
        <v>146</v>
      </c>
      <c r="D38" s="110">
        <v>8</v>
      </c>
      <c r="E38" s="110">
        <v>7</v>
      </c>
      <c r="F38" s="110">
        <v>9</v>
      </c>
      <c r="G38" s="111">
        <v>11</v>
      </c>
    </row>
    <row r="39" spans="1:7" x14ac:dyDescent="0.25">
      <c r="A39" s="102"/>
      <c r="B39" s="103"/>
      <c r="C39" s="104" t="s">
        <v>145</v>
      </c>
      <c r="D39" s="105">
        <v>11</v>
      </c>
      <c r="E39" s="105">
        <v>15</v>
      </c>
      <c r="F39" s="105">
        <v>10</v>
      </c>
      <c r="G39" s="106">
        <v>13</v>
      </c>
    </row>
    <row r="40" spans="1:7" x14ac:dyDescent="0.25">
      <c r="A40" s="107"/>
      <c r="B40" s="108"/>
      <c r="C40" s="109" t="s">
        <v>150</v>
      </c>
      <c r="D40" s="110">
        <v>20</v>
      </c>
      <c r="E40" s="110">
        <v>13</v>
      </c>
      <c r="F40" s="110">
        <v>25</v>
      </c>
      <c r="G40" s="111">
        <v>19</v>
      </c>
    </row>
    <row r="41" spans="1:7" x14ac:dyDescent="0.25">
      <c r="A41" s="102"/>
      <c r="B41" s="103"/>
      <c r="C41" s="104" t="s">
        <v>143</v>
      </c>
      <c r="D41" s="105"/>
      <c r="E41" s="105">
        <v>1</v>
      </c>
      <c r="F41" s="105">
        <v>3</v>
      </c>
      <c r="G41" s="106">
        <v>1</v>
      </c>
    </row>
    <row r="42" spans="1:7" x14ac:dyDescent="0.25">
      <c r="A42" s="107"/>
      <c r="B42" s="108">
        <v>2.5</v>
      </c>
      <c r="C42" s="109" t="s">
        <v>149</v>
      </c>
      <c r="D42" s="110">
        <v>1</v>
      </c>
      <c r="E42" s="110">
        <v>2</v>
      </c>
      <c r="F42" s="110">
        <v>4</v>
      </c>
      <c r="G42" s="111">
        <v>8</v>
      </c>
    </row>
    <row r="43" spans="1:7" x14ac:dyDescent="0.25">
      <c r="A43" s="102"/>
      <c r="B43" s="103"/>
      <c r="C43" s="104" t="s">
        <v>144</v>
      </c>
      <c r="D43" s="105">
        <v>11</v>
      </c>
      <c r="E43" s="105">
        <v>10</v>
      </c>
      <c r="F43" s="105">
        <v>21</v>
      </c>
      <c r="G43" s="106">
        <v>24</v>
      </c>
    </row>
    <row r="44" spans="1:7" x14ac:dyDescent="0.25">
      <c r="A44" s="107"/>
      <c r="B44" s="108"/>
      <c r="C44" s="109" t="s">
        <v>142</v>
      </c>
      <c r="D44" s="110"/>
      <c r="E44" s="110">
        <v>1</v>
      </c>
      <c r="F44" s="110">
        <v>4</v>
      </c>
      <c r="G44" s="111"/>
    </row>
    <row r="45" spans="1:7" x14ac:dyDescent="0.25">
      <c r="A45" s="102"/>
      <c r="B45" s="103"/>
      <c r="C45" s="104" t="s">
        <v>141</v>
      </c>
      <c r="D45" s="105">
        <v>6</v>
      </c>
      <c r="E45" s="105">
        <v>10</v>
      </c>
      <c r="F45" s="105">
        <v>8</v>
      </c>
      <c r="G45" s="106">
        <v>16</v>
      </c>
    </row>
    <row r="46" spans="1:7" x14ac:dyDescent="0.25">
      <c r="A46" s="107"/>
      <c r="B46" s="108"/>
      <c r="C46" s="109" t="s">
        <v>145</v>
      </c>
      <c r="D46" s="110">
        <v>9</v>
      </c>
      <c r="E46" s="110">
        <v>3</v>
      </c>
      <c r="F46" s="110">
        <v>10</v>
      </c>
      <c r="G46" s="111">
        <v>13</v>
      </c>
    </row>
    <row r="47" spans="1:7" x14ac:dyDescent="0.25">
      <c r="A47" s="102"/>
      <c r="B47" s="103"/>
      <c r="C47" s="104" t="s">
        <v>147</v>
      </c>
      <c r="D47" s="105"/>
      <c r="E47" s="105"/>
      <c r="F47" s="105">
        <v>1</v>
      </c>
      <c r="G47" s="106">
        <v>1</v>
      </c>
    </row>
    <row r="48" spans="1:7" ht="27.6" x14ac:dyDescent="0.25">
      <c r="A48" s="107" t="s">
        <v>177</v>
      </c>
      <c r="B48" s="108">
        <v>1</v>
      </c>
      <c r="C48" s="109" t="s">
        <v>77</v>
      </c>
      <c r="D48" s="110"/>
      <c r="E48" s="110">
        <v>1</v>
      </c>
      <c r="F48" s="110">
        <v>1</v>
      </c>
      <c r="G48" s="111"/>
    </row>
    <row r="49" spans="1:7" x14ac:dyDescent="0.25">
      <c r="A49" s="102"/>
      <c r="B49" s="103"/>
      <c r="C49" s="104" t="s">
        <v>150</v>
      </c>
      <c r="D49" s="105"/>
      <c r="E49" s="105">
        <v>1</v>
      </c>
      <c r="F49" s="105">
        <v>2</v>
      </c>
      <c r="G49" s="106">
        <v>4</v>
      </c>
    </row>
    <row r="50" spans="1:7" x14ac:dyDescent="0.25">
      <c r="A50" s="107"/>
      <c r="B50" s="108">
        <v>2</v>
      </c>
      <c r="C50" s="109" t="s">
        <v>141</v>
      </c>
      <c r="D50" s="110"/>
      <c r="E50" s="110"/>
      <c r="F50" s="110"/>
      <c r="G50" s="111">
        <v>1</v>
      </c>
    </row>
    <row r="51" spans="1:7" x14ac:dyDescent="0.25">
      <c r="A51" s="102" t="s">
        <v>39</v>
      </c>
      <c r="B51" s="103">
        <v>1</v>
      </c>
      <c r="C51" s="104" t="s">
        <v>149</v>
      </c>
      <c r="D51" s="105">
        <v>6</v>
      </c>
      <c r="E51" s="105">
        <v>13</v>
      </c>
      <c r="F51" s="105">
        <v>12</v>
      </c>
      <c r="G51" s="106">
        <v>9</v>
      </c>
    </row>
    <row r="52" spans="1:7" x14ac:dyDescent="0.25">
      <c r="A52" s="107"/>
      <c r="B52" s="108"/>
      <c r="C52" s="109" t="s">
        <v>77</v>
      </c>
      <c r="D52" s="110">
        <v>18</v>
      </c>
      <c r="E52" s="110">
        <v>19</v>
      </c>
      <c r="F52" s="110">
        <v>22</v>
      </c>
      <c r="G52" s="111">
        <v>15</v>
      </c>
    </row>
    <row r="53" spans="1:7" x14ac:dyDescent="0.25">
      <c r="A53" s="102"/>
      <c r="B53" s="103"/>
      <c r="C53" s="104" t="s">
        <v>147</v>
      </c>
      <c r="D53" s="105">
        <v>5</v>
      </c>
      <c r="E53" s="105">
        <v>14</v>
      </c>
      <c r="F53" s="105">
        <v>17</v>
      </c>
      <c r="G53" s="106">
        <v>11</v>
      </c>
    </row>
    <row r="54" spans="1:7" x14ac:dyDescent="0.25">
      <c r="A54" s="107"/>
      <c r="B54" s="108"/>
      <c r="C54" s="109" t="s">
        <v>150</v>
      </c>
      <c r="D54" s="110">
        <v>43</v>
      </c>
      <c r="E54" s="110">
        <v>42</v>
      </c>
      <c r="F54" s="110">
        <v>44</v>
      </c>
      <c r="G54" s="111">
        <v>47</v>
      </c>
    </row>
    <row r="55" spans="1:7" x14ac:dyDescent="0.25">
      <c r="A55" s="102"/>
      <c r="B55" s="103"/>
      <c r="C55" s="104" t="s">
        <v>143</v>
      </c>
      <c r="D55" s="105">
        <v>3</v>
      </c>
      <c r="E55" s="105">
        <v>3</v>
      </c>
      <c r="F55" s="105">
        <v>7</v>
      </c>
      <c r="G55" s="106">
        <v>4</v>
      </c>
    </row>
    <row r="56" spans="1:7" x14ac:dyDescent="0.25">
      <c r="A56" s="107"/>
      <c r="B56" s="108">
        <v>2</v>
      </c>
      <c r="C56" s="109" t="s">
        <v>149</v>
      </c>
      <c r="D56" s="110">
        <v>70</v>
      </c>
      <c r="E56" s="110">
        <v>51</v>
      </c>
      <c r="F56" s="110">
        <v>60</v>
      </c>
      <c r="G56" s="111">
        <v>90</v>
      </c>
    </row>
    <row r="57" spans="1:7" x14ac:dyDescent="0.25">
      <c r="A57" s="102"/>
      <c r="B57" s="103"/>
      <c r="C57" s="104" t="s">
        <v>146</v>
      </c>
      <c r="D57" s="105">
        <v>12</v>
      </c>
      <c r="E57" s="105">
        <v>16</v>
      </c>
      <c r="F57" s="105">
        <v>13</v>
      </c>
      <c r="G57" s="106">
        <v>8</v>
      </c>
    </row>
    <row r="58" spans="1:7" x14ac:dyDescent="0.25">
      <c r="A58" s="107"/>
      <c r="B58" s="108"/>
      <c r="C58" s="109" t="s">
        <v>145</v>
      </c>
      <c r="D58" s="110">
        <v>4</v>
      </c>
      <c r="E58" s="110">
        <v>3</v>
      </c>
      <c r="F58" s="110">
        <v>5</v>
      </c>
      <c r="G58" s="111">
        <v>2</v>
      </c>
    </row>
    <row r="59" spans="1:7" x14ac:dyDescent="0.25">
      <c r="A59" s="102"/>
      <c r="B59" s="103"/>
      <c r="C59" s="104" t="s">
        <v>150</v>
      </c>
      <c r="D59" s="105">
        <v>17</v>
      </c>
      <c r="E59" s="105">
        <v>18</v>
      </c>
      <c r="F59" s="105">
        <v>20</v>
      </c>
      <c r="G59" s="106">
        <v>20</v>
      </c>
    </row>
    <row r="60" spans="1:7" x14ac:dyDescent="0.25">
      <c r="A60" s="107"/>
      <c r="B60" s="108"/>
      <c r="C60" s="109" t="s">
        <v>143</v>
      </c>
      <c r="D60" s="110">
        <v>2</v>
      </c>
      <c r="E60" s="110">
        <v>5</v>
      </c>
      <c r="F60" s="110">
        <v>10</v>
      </c>
      <c r="G60" s="111">
        <v>5</v>
      </c>
    </row>
    <row r="61" spans="1:7" x14ac:dyDescent="0.25">
      <c r="A61" s="102"/>
      <c r="B61" s="103">
        <v>2.5</v>
      </c>
      <c r="C61" s="104" t="s">
        <v>149</v>
      </c>
      <c r="D61" s="105">
        <v>5</v>
      </c>
      <c r="E61" s="105">
        <v>3</v>
      </c>
      <c r="F61" s="105">
        <v>4</v>
      </c>
      <c r="G61" s="106">
        <v>4</v>
      </c>
    </row>
    <row r="62" spans="1:7" x14ac:dyDescent="0.25">
      <c r="A62" s="107"/>
      <c r="B62" s="108"/>
      <c r="C62" s="109" t="s">
        <v>144</v>
      </c>
      <c r="D62" s="110">
        <v>48</v>
      </c>
      <c r="E62" s="110">
        <v>61</v>
      </c>
      <c r="F62" s="110">
        <v>58</v>
      </c>
      <c r="G62" s="111">
        <v>78</v>
      </c>
    </row>
    <row r="63" spans="1:7" x14ac:dyDescent="0.25">
      <c r="A63" s="102"/>
      <c r="B63" s="103"/>
      <c r="C63" s="104" t="s">
        <v>142</v>
      </c>
      <c r="D63" s="105">
        <v>5</v>
      </c>
      <c r="E63" s="105">
        <v>3</v>
      </c>
      <c r="F63" s="105">
        <v>7</v>
      </c>
      <c r="G63" s="106">
        <v>2</v>
      </c>
    </row>
    <row r="64" spans="1:7" x14ac:dyDescent="0.25">
      <c r="A64" s="107"/>
      <c r="B64" s="108"/>
      <c r="C64" s="109" t="s">
        <v>145</v>
      </c>
      <c r="D64" s="110">
        <v>54</v>
      </c>
      <c r="E64" s="110">
        <v>70</v>
      </c>
      <c r="F64" s="110">
        <v>44</v>
      </c>
      <c r="G64" s="111">
        <v>60</v>
      </c>
    </row>
    <row r="65" spans="1:7" x14ac:dyDescent="0.25">
      <c r="A65" s="102"/>
      <c r="B65" s="103"/>
      <c r="C65" s="104" t="s">
        <v>147</v>
      </c>
      <c r="D65" s="105"/>
      <c r="E65" s="105"/>
      <c r="F65" s="105">
        <v>1</v>
      </c>
      <c r="G65" s="106"/>
    </row>
    <row r="66" spans="1:7" x14ac:dyDescent="0.25">
      <c r="A66" s="107" t="s">
        <v>136</v>
      </c>
      <c r="B66" s="108">
        <v>2.5</v>
      </c>
      <c r="C66" s="109" t="s">
        <v>146</v>
      </c>
      <c r="D66" s="110"/>
      <c r="E66" s="110"/>
      <c r="F66" s="110"/>
      <c r="G66" s="111"/>
    </row>
    <row r="67" spans="1:7" x14ac:dyDescent="0.25">
      <c r="A67" s="102" t="s">
        <v>131</v>
      </c>
      <c r="B67" s="103">
        <v>1</v>
      </c>
      <c r="C67" s="104" t="s">
        <v>149</v>
      </c>
      <c r="D67" s="105">
        <v>3</v>
      </c>
      <c r="E67" s="105">
        <v>1</v>
      </c>
      <c r="F67" s="105">
        <v>4</v>
      </c>
      <c r="G67" s="106">
        <v>4</v>
      </c>
    </row>
    <row r="68" spans="1:7" x14ac:dyDescent="0.25">
      <c r="A68" s="107"/>
      <c r="B68" s="108"/>
      <c r="C68" s="109" t="s">
        <v>146</v>
      </c>
      <c r="D68" s="110"/>
      <c r="E68" s="110">
        <v>1</v>
      </c>
      <c r="F68" s="110"/>
      <c r="G68" s="111">
        <v>1</v>
      </c>
    </row>
    <row r="69" spans="1:7" x14ac:dyDescent="0.25">
      <c r="A69" s="102"/>
      <c r="B69" s="103"/>
      <c r="C69" s="104" t="s">
        <v>77</v>
      </c>
      <c r="D69" s="105">
        <v>4</v>
      </c>
      <c r="E69" s="105">
        <v>5</v>
      </c>
      <c r="F69" s="105">
        <v>10</v>
      </c>
      <c r="G69" s="106">
        <v>15</v>
      </c>
    </row>
    <row r="70" spans="1:7" x14ac:dyDescent="0.25">
      <c r="A70" s="107"/>
      <c r="B70" s="108"/>
      <c r="C70" s="109" t="s">
        <v>147</v>
      </c>
      <c r="D70" s="110">
        <v>3</v>
      </c>
      <c r="E70" s="110">
        <v>4</v>
      </c>
      <c r="F70" s="110">
        <v>5</v>
      </c>
      <c r="G70" s="111">
        <v>8</v>
      </c>
    </row>
    <row r="71" spans="1:7" x14ac:dyDescent="0.25">
      <c r="A71" s="102"/>
      <c r="B71" s="103"/>
      <c r="C71" s="104" t="s">
        <v>150</v>
      </c>
      <c r="D71" s="105">
        <v>13</v>
      </c>
      <c r="E71" s="105">
        <v>16</v>
      </c>
      <c r="F71" s="105">
        <v>12</v>
      </c>
      <c r="G71" s="106">
        <v>23</v>
      </c>
    </row>
    <row r="72" spans="1:7" x14ac:dyDescent="0.25">
      <c r="A72" s="107"/>
      <c r="B72" s="108"/>
      <c r="C72" s="109" t="s">
        <v>143</v>
      </c>
      <c r="D72" s="110">
        <v>1</v>
      </c>
      <c r="E72" s="110">
        <v>4</v>
      </c>
      <c r="F72" s="110">
        <v>2</v>
      </c>
      <c r="G72" s="111"/>
    </row>
    <row r="73" spans="1:7" x14ac:dyDescent="0.25">
      <c r="A73" s="102"/>
      <c r="B73" s="103">
        <v>2</v>
      </c>
      <c r="C73" s="104" t="s">
        <v>149</v>
      </c>
      <c r="D73" s="105">
        <v>33</v>
      </c>
      <c r="E73" s="105">
        <v>13</v>
      </c>
      <c r="F73" s="105">
        <v>36</v>
      </c>
      <c r="G73" s="106">
        <v>38</v>
      </c>
    </row>
    <row r="74" spans="1:7" x14ac:dyDescent="0.25">
      <c r="A74" s="107"/>
      <c r="B74" s="108"/>
      <c r="C74" s="109" t="s">
        <v>146</v>
      </c>
      <c r="D74" s="110">
        <v>3</v>
      </c>
      <c r="E74" s="110">
        <v>6</v>
      </c>
      <c r="F74" s="110">
        <v>4</v>
      </c>
      <c r="G74" s="111">
        <v>3</v>
      </c>
    </row>
    <row r="75" spans="1:7" x14ac:dyDescent="0.25">
      <c r="A75" s="102"/>
      <c r="B75" s="103"/>
      <c r="C75" s="104" t="s">
        <v>144</v>
      </c>
      <c r="D75" s="105">
        <v>1</v>
      </c>
      <c r="E75" s="105">
        <v>3</v>
      </c>
      <c r="F75" s="105">
        <v>2</v>
      </c>
      <c r="G75" s="106">
        <v>8</v>
      </c>
    </row>
    <row r="76" spans="1:7" x14ac:dyDescent="0.25">
      <c r="A76" s="107"/>
      <c r="B76" s="108"/>
      <c r="C76" s="109" t="s">
        <v>150</v>
      </c>
      <c r="D76" s="110">
        <v>10</v>
      </c>
      <c r="E76" s="110">
        <v>4</v>
      </c>
      <c r="F76" s="110">
        <v>3</v>
      </c>
      <c r="G76" s="111">
        <v>8</v>
      </c>
    </row>
    <row r="77" spans="1:7" x14ac:dyDescent="0.25">
      <c r="A77" s="102"/>
      <c r="B77" s="103"/>
      <c r="C77" s="104" t="s">
        <v>143</v>
      </c>
      <c r="D77" s="105">
        <v>2</v>
      </c>
      <c r="E77" s="105">
        <v>1</v>
      </c>
      <c r="F77" s="105">
        <v>1</v>
      </c>
      <c r="G77" s="106">
        <v>2</v>
      </c>
    </row>
    <row r="78" spans="1:7" x14ac:dyDescent="0.25">
      <c r="A78" s="107"/>
      <c r="B78" s="108">
        <v>2.5</v>
      </c>
      <c r="C78" s="109" t="s">
        <v>149</v>
      </c>
      <c r="D78" s="110">
        <v>3</v>
      </c>
      <c r="E78" s="110">
        <v>4</v>
      </c>
      <c r="F78" s="110">
        <v>7</v>
      </c>
      <c r="G78" s="111">
        <v>11</v>
      </c>
    </row>
    <row r="79" spans="1:7" x14ac:dyDescent="0.25">
      <c r="A79" s="102"/>
      <c r="B79" s="103"/>
      <c r="C79" s="104" t="s">
        <v>144</v>
      </c>
      <c r="D79" s="105">
        <v>26</v>
      </c>
      <c r="E79" s="105">
        <v>33</v>
      </c>
      <c r="F79" s="105">
        <v>39</v>
      </c>
      <c r="G79" s="106">
        <v>47</v>
      </c>
    </row>
    <row r="80" spans="1:7" x14ac:dyDescent="0.25">
      <c r="A80" s="107"/>
      <c r="B80" s="108"/>
      <c r="C80" s="109" t="s">
        <v>141</v>
      </c>
      <c r="D80" s="110">
        <v>4</v>
      </c>
      <c r="E80" s="110">
        <v>5</v>
      </c>
      <c r="F80" s="110"/>
      <c r="G80" s="111">
        <v>2</v>
      </c>
    </row>
    <row r="81" spans="1:7" x14ac:dyDescent="0.25">
      <c r="A81" s="102"/>
      <c r="B81" s="103"/>
      <c r="C81" s="104" t="s">
        <v>145</v>
      </c>
      <c r="D81" s="105">
        <v>5</v>
      </c>
      <c r="E81" s="105">
        <v>3</v>
      </c>
      <c r="F81" s="105">
        <v>6</v>
      </c>
      <c r="G81" s="106">
        <v>5</v>
      </c>
    </row>
    <row r="82" spans="1:7" x14ac:dyDescent="0.25">
      <c r="A82" s="107" t="s">
        <v>129</v>
      </c>
      <c r="B82" s="108">
        <v>1</v>
      </c>
      <c r="C82" s="109" t="s">
        <v>149</v>
      </c>
      <c r="D82" s="110">
        <v>1</v>
      </c>
      <c r="E82" s="110">
        <v>2</v>
      </c>
      <c r="F82" s="110">
        <v>4</v>
      </c>
      <c r="G82" s="111">
        <v>4</v>
      </c>
    </row>
    <row r="83" spans="1:7" x14ac:dyDescent="0.25">
      <c r="A83" s="102"/>
      <c r="B83" s="103"/>
      <c r="C83" s="104" t="s">
        <v>77</v>
      </c>
      <c r="D83" s="105">
        <v>2</v>
      </c>
      <c r="E83" s="105">
        <v>4</v>
      </c>
      <c r="F83" s="105">
        <v>6</v>
      </c>
      <c r="G83" s="106">
        <v>4</v>
      </c>
    </row>
    <row r="84" spans="1:7" x14ac:dyDescent="0.25">
      <c r="A84" s="107"/>
      <c r="B84" s="108"/>
      <c r="C84" s="109" t="s">
        <v>147</v>
      </c>
      <c r="D84" s="110">
        <v>14</v>
      </c>
      <c r="E84" s="110">
        <v>22</v>
      </c>
      <c r="F84" s="110">
        <v>4</v>
      </c>
      <c r="G84" s="111">
        <v>13</v>
      </c>
    </row>
    <row r="85" spans="1:7" x14ac:dyDescent="0.25">
      <c r="A85" s="102"/>
      <c r="B85" s="103"/>
      <c r="C85" s="104" t="s">
        <v>150</v>
      </c>
      <c r="D85" s="105">
        <v>27</v>
      </c>
      <c r="E85" s="105">
        <v>37</v>
      </c>
      <c r="F85" s="105">
        <v>33</v>
      </c>
      <c r="G85" s="106">
        <v>36</v>
      </c>
    </row>
    <row r="86" spans="1:7" x14ac:dyDescent="0.25">
      <c r="A86" s="107"/>
      <c r="B86" s="108"/>
      <c r="C86" s="109" t="s">
        <v>143</v>
      </c>
      <c r="D86" s="110"/>
      <c r="E86" s="110">
        <v>1</v>
      </c>
      <c r="F86" s="110">
        <v>1</v>
      </c>
      <c r="G86" s="111">
        <v>1</v>
      </c>
    </row>
    <row r="87" spans="1:7" x14ac:dyDescent="0.25">
      <c r="A87" s="102"/>
      <c r="B87" s="103">
        <v>2</v>
      </c>
      <c r="C87" s="104" t="s">
        <v>149</v>
      </c>
      <c r="D87" s="105">
        <v>55</v>
      </c>
      <c r="E87" s="105">
        <v>64</v>
      </c>
      <c r="F87" s="105">
        <v>79</v>
      </c>
      <c r="G87" s="106">
        <v>88</v>
      </c>
    </row>
    <row r="88" spans="1:7" x14ac:dyDescent="0.25">
      <c r="A88" s="107"/>
      <c r="B88" s="108"/>
      <c r="C88" s="109" t="s">
        <v>146</v>
      </c>
      <c r="D88" s="110">
        <v>5</v>
      </c>
      <c r="E88" s="110">
        <v>8</v>
      </c>
      <c r="F88" s="110">
        <v>8</v>
      </c>
      <c r="G88" s="111">
        <v>12</v>
      </c>
    </row>
    <row r="89" spans="1:7" x14ac:dyDescent="0.25">
      <c r="A89" s="102"/>
      <c r="B89" s="103"/>
      <c r="C89" s="104" t="s">
        <v>144</v>
      </c>
      <c r="D89" s="105"/>
      <c r="E89" s="105"/>
      <c r="F89" s="105"/>
      <c r="G89" s="106">
        <v>1</v>
      </c>
    </row>
    <row r="90" spans="1:7" x14ac:dyDescent="0.25">
      <c r="A90" s="107"/>
      <c r="B90" s="108"/>
      <c r="C90" s="109" t="s">
        <v>141</v>
      </c>
      <c r="D90" s="110"/>
      <c r="E90" s="110"/>
      <c r="F90" s="110">
        <v>1</v>
      </c>
      <c r="G90" s="111"/>
    </row>
    <row r="91" spans="1:7" x14ac:dyDescent="0.25">
      <c r="A91" s="102"/>
      <c r="B91" s="103"/>
      <c r="C91" s="104" t="s">
        <v>145</v>
      </c>
      <c r="D91" s="105">
        <v>9</v>
      </c>
      <c r="E91" s="105">
        <v>8</v>
      </c>
      <c r="F91" s="105">
        <v>13</v>
      </c>
      <c r="G91" s="106">
        <v>9</v>
      </c>
    </row>
    <row r="92" spans="1:7" x14ac:dyDescent="0.25">
      <c r="A92" s="107"/>
      <c r="B92" s="108"/>
      <c r="C92" s="109" t="s">
        <v>150</v>
      </c>
      <c r="D92" s="110">
        <v>12</v>
      </c>
      <c r="E92" s="110">
        <v>11</v>
      </c>
      <c r="F92" s="110">
        <v>8</v>
      </c>
      <c r="G92" s="111">
        <v>6</v>
      </c>
    </row>
    <row r="93" spans="1:7" x14ac:dyDescent="0.25">
      <c r="A93" s="102"/>
      <c r="B93" s="103"/>
      <c r="C93" s="104" t="s">
        <v>143</v>
      </c>
      <c r="D93" s="105">
        <v>3</v>
      </c>
      <c r="E93" s="105">
        <v>3</v>
      </c>
      <c r="F93" s="105">
        <v>6</v>
      </c>
      <c r="G93" s="106">
        <v>2</v>
      </c>
    </row>
    <row r="94" spans="1:7" x14ac:dyDescent="0.25">
      <c r="A94" s="107"/>
      <c r="B94" s="108">
        <v>2.5</v>
      </c>
      <c r="C94" s="109" t="s">
        <v>149</v>
      </c>
      <c r="D94" s="110">
        <v>5</v>
      </c>
      <c r="E94" s="110">
        <v>5</v>
      </c>
      <c r="F94" s="110">
        <v>7</v>
      </c>
      <c r="G94" s="111">
        <v>5</v>
      </c>
    </row>
    <row r="95" spans="1:7" x14ac:dyDescent="0.25">
      <c r="A95" s="102"/>
      <c r="B95" s="103"/>
      <c r="C95" s="104" t="s">
        <v>144</v>
      </c>
      <c r="D95" s="105">
        <v>1</v>
      </c>
      <c r="E95" s="105"/>
      <c r="F95" s="105">
        <v>1</v>
      </c>
      <c r="G95" s="106">
        <v>2</v>
      </c>
    </row>
    <row r="96" spans="1:7" x14ac:dyDescent="0.25">
      <c r="A96" s="107"/>
      <c r="B96" s="108"/>
      <c r="C96" s="109" t="s">
        <v>145</v>
      </c>
      <c r="D96" s="110">
        <v>68</v>
      </c>
      <c r="E96" s="110">
        <v>51</v>
      </c>
      <c r="F96" s="110">
        <v>56</v>
      </c>
      <c r="G96" s="111">
        <v>63</v>
      </c>
    </row>
    <row r="97" spans="1:7" x14ac:dyDescent="0.25">
      <c r="A97" s="102"/>
      <c r="B97" s="103"/>
      <c r="C97" s="104" t="s">
        <v>150</v>
      </c>
      <c r="D97" s="105">
        <v>6</v>
      </c>
      <c r="E97" s="105">
        <v>4</v>
      </c>
      <c r="F97" s="105">
        <v>3</v>
      </c>
      <c r="G97" s="106">
        <v>1</v>
      </c>
    </row>
    <row r="98" spans="1:7" x14ac:dyDescent="0.25">
      <c r="A98" s="107" t="s">
        <v>133</v>
      </c>
      <c r="B98" s="108">
        <v>1</v>
      </c>
      <c r="C98" s="109" t="s">
        <v>149</v>
      </c>
      <c r="D98" s="110">
        <v>1</v>
      </c>
      <c r="E98" s="110">
        <v>1</v>
      </c>
      <c r="F98" s="110"/>
      <c r="G98" s="111"/>
    </row>
    <row r="99" spans="1:7" x14ac:dyDescent="0.25">
      <c r="A99" s="102"/>
      <c r="B99" s="103"/>
      <c r="C99" s="104" t="s">
        <v>77</v>
      </c>
      <c r="D99" s="105">
        <v>7</v>
      </c>
      <c r="E99" s="105">
        <v>14</v>
      </c>
      <c r="F99" s="105">
        <v>4</v>
      </c>
      <c r="G99" s="106">
        <v>10</v>
      </c>
    </row>
    <row r="100" spans="1:7" x14ac:dyDescent="0.25">
      <c r="A100" s="107"/>
      <c r="B100" s="108"/>
      <c r="C100" s="109" t="s">
        <v>147</v>
      </c>
      <c r="D100" s="110">
        <v>14</v>
      </c>
      <c r="E100" s="110">
        <v>15</v>
      </c>
      <c r="F100" s="110">
        <v>12</v>
      </c>
      <c r="G100" s="111">
        <v>19</v>
      </c>
    </row>
    <row r="101" spans="1:7" x14ac:dyDescent="0.25">
      <c r="A101" s="102"/>
      <c r="B101" s="103"/>
      <c r="C101" s="104" t="s">
        <v>150</v>
      </c>
      <c r="D101" s="105">
        <v>8</v>
      </c>
      <c r="E101" s="105">
        <v>19</v>
      </c>
      <c r="F101" s="105">
        <v>14</v>
      </c>
      <c r="G101" s="106">
        <v>17</v>
      </c>
    </row>
    <row r="102" spans="1:7" x14ac:dyDescent="0.25">
      <c r="A102" s="107"/>
      <c r="B102" s="108"/>
      <c r="C102" s="109" t="s">
        <v>143</v>
      </c>
      <c r="D102" s="110"/>
      <c r="E102" s="110">
        <v>4</v>
      </c>
      <c r="F102" s="110">
        <v>2</v>
      </c>
      <c r="G102" s="111">
        <v>3</v>
      </c>
    </row>
    <row r="103" spans="1:7" x14ac:dyDescent="0.25">
      <c r="A103" s="102"/>
      <c r="B103" s="103">
        <v>2</v>
      </c>
      <c r="C103" s="104" t="s">
        <v>149</v>
      </c>
      <c r="D103" s="105">
        <v>12</v>
      </c>
      <c r="E103" s="105">
        <v>21</v>
      </c>
      <c r="F103" s="105">
        <v>18</v>
      </c>
      <c r="G103" s="106">
        <v>18</v>
      </c>
    </row>
    <row r="104" spans="1:7" x14ac:dyDescent="0.25">
      <c r="A104" s="107"/>
      <c r="B104" s="108"/>
      <c r="C104" s="109" t="s">
        <v>146</v>
      </c>
      <c r="D104" s="110">
        <v>5</v>
      </c>
      <c r="E104" s="110">
        <v>4</v>
      </c>
      <c r="F104" s="110">
        <v>5</v>
      </c>
      <c r="G104" s="111">
        <v>5</v>
      </c>
    </row>
    <row r="105" spans="1:7" x14ac:dyDescent="0.25">
      <c r="A105" s="102"/>
      <c r="B105" s="103"/>
      <c r="C105" s="104" t="s">
        <v>77</v>
      </c>
      <c r="D105" s="105">
        <v>1</v>
      </c>
      <c r="E105" s="105">
        <v>4</v>
      </c>
      <c r="F105" s="105">
        <v>1</v>
      </c>
      <c r="G105" s="106">
        <v>4</v>
      </c>
    </row>
    <row r="106" spans="1:7" x14ac:dyDescent="0.25">
      <c r="A106" s="107"/>
      <c r="B106" s="108"/>
      <c r="C106" s="109" t="s">
        <v>150</v>
      </c>
      <c r="D106" s="110">
        <v>7</v>
      </c>
      <c r="E106" s="110">
        <v>10</v>
      </c>
      <c r="F106" s="110">
        <v>10</v>
      </c>
      <c r="G106" s="111">
        <v>2</v>
      </c>
    </row>
    <row r="107" spans="1:7" x14ac:dyDescent="0.25">
      <c r="A107" s="102"/>
      <c r="B107" s="103"/>
      <c r="C107" s="104" t="s">
        <v>143</v>
      </c>
      <c r="D107" s="105"/>
      <c r="E107" s="105"/>
      <c r="F107" s="105">
        <v>1</v>
      </c>
      <c r="G107" s="106"/>
    </row>
    <row r="108" spans="1:7" x14ac:dyDescent="0.25">
      <c r="A108" s="107"/>
      <c r="B108" s="108">
        <v>2.5</v>
      </c>
      <c r="C108" s="109" t="s">
        <v>144</v>
      </c>
      <c r="D108" s="110">
        <v>6</v>
      </c>
      <c r="E108" s="110">
        <v>4</v>
      </c>
      <c r="F108" s="110">
        <v>4</v>
      </c>
      <c r="G108" s="111">
        <v>5</v>
      </c>
    </row>
    <row r="109" spans="1:7" ht="27.6" x14ac:dyDescent="0.25">
      <c r="A109" s="102" t="s">
        <v>132</v>
      </c>
      <c r="B109" s="103">
        <v>1</v>
      </c>
      <c r="C109" s="104" t="s">
        <v>149</v>
      </c>
      <c r="D109" s="105">
        <v>3</v>
      </c>
      <c r="E109" s="105">
        <v>6</v>
      </c>
      <c r="F109" s="105">
        <v>1</v>
      </c>
      <c r="G109" s="106">
        <v>2</v>
      </c>
    </row>
    <row r="110" spans="1:7" x14ac:dyDescent="0.25">
      <c r="A110" s="107"/>
      <c r="B110" s="108"/>
      <c r="C110" s="109" t="s">
        <v>77</v>
      </c>
      <c r="D110" s="110">
        <v>15</v>
      </c>
      <c r="E110" s="110">
        <v>11</v>
      </c>
      <c r="F110" s="110">
        <v>11</v>
      </c>
      <c r="G110" s="111">
        <v>9</v>
      </c>
    </row>
    <row r="111" spans="1:7" x14ac:dyDescent="0.25">
      <c r="A111" s="102"/>
      <c r="B111" s="103"/>
      <c r="C111" s="104" t="s">
        <v>147</v>
      </c>
      <c r="D111" s="105">
        <v>10</v>
      </c>
      <c r="E111" s="105">
        <v>13</v>
      </c>
      <c r="F111" s="105">
        <v>5</v>
      </c>
      <c r="G111" s="106">
        <v>3</v>
      </c>
    </row>
    <row r="112" spans="1:7" x14ac:dyDescent="0.25">
      <c r="A112" s="107"/>
      <c r="B112" s="108"/>
      <c r="C112" s="109" t="s">
        <v>150</v>
      </c>
      <c r="D112" s="110">
        <v>35</v>
      </c>
      <c r="E112" s="110">
        <v>42</v>
      </c>
      <c r="F112" s="110">
        <v>29</v>
      </c>
      <c r="G112" s="111">
        <v>42</v>
      </c>
    </row>
    <row r="113" spans="1:7" x14ac:dyDescent="0.25">
      <c r="A113" s="102"/>
      <c r="B113" s="103"/>
      <c r="C113" s="104" t="s">
        <v>143</v>
      </c>
      <c r="D113" s="105">
        <v>1</v>
      </c>
      <c r="E113" s="105">
        <v>1</v>
      </c>
      <c r="F113" s="105">
        <v>5</v>
      </c>
      <c r="G113" s="106">
        <v>5</v>
      </c>
    </row>
    <row r="114" spans="1:7" x14ac:dyDescent="0.25">
      <c r="A114" s="107"/>
      <c r="B114" s="108">
        <v>2</v>
      </c>
      <c r="C114" s="109" t="s">
        <v>149</v>
      </c>
      <c r="D114" s="110">
        <v>40</v>
      </c>
      <c r="E114" s="110">
        <v>45</v>
      </c>
      <c r="F114" s="110">
        <v>51</v>
      </c>
      <c r="G114" s="111">
        <v>55</v>
      </c>
    </row>
    <row r="115" spans="1:7" x14ac:dyDescent="0.25">
      <c r="A115" s="102"/>
      <c r="B115" s="103"/>
      <c r="C115" s="104" t="s">
        <v>146</v>
      </c>
      <c r="D115" s="105">
        <v>11</v>
      </c>
      <c r="E115" s="105">
        <v>10</v>
      </c>
      <c r="F115" s="105">
        <v>10</v>
      </c>
      <c r="G115" s="106">
        <v>12</v>
      </c>
    </row>
    <row r="116" spans="1:7" x14ac:dyDescent="0.25">
      <c r="A116" s="107"/>
      <c r="B116" s="108"/>
      <c r="C116" s="109" t="s">
        <v>144</v>
      </c>
      <c r="D116" s="110">
        <v>2</v>
      </c>
      <c r="E116" s="110">
        <v>5</v>
      </c>
      <c r="F116" s="110">
        <v>1</v>
      </c>
      <c r="G116" s="111">
        <v>8</v>
      </c>
    </row>
    <row r="117" spans="1:7" x14ac:dyDescent="0.25">
      <c r="A117" s="102"/>
      <c r="B117" s="103"/>
      <c r="C117" s="104" t="s">
        <v>142</v>
      </c>
      <c r="D117" s="105"/>
      <c r="E117" s="105">
        <v>1</v>
      </c>
      <c r="F117" s="105">
        <v>1</v>
      </c>
      <c r="G117" s="106"/>
    </row>
    <row r="118" spans="1:7" x14ac:dyDescent="0.25">
      <c r="A118" s="107"/>
      <c r="B118" s="108"/>
      <c r="C118" s="109" t="s">
        <v>141</v>
      </c>
      <c r="D118" s="110"/>
      <c r="E118" s="110">
        <v>2</v>
      </c>
      <c r="F118" s="110">
        <v>2</v>
      </c>
      <c r="G118" s="111">
        <v>3</v>
      </c>
    </row>
    <row r="119" spans="1:7" x14ac:dyDescent="0.25">
      <c r="A119" s="102"/>
      <c r="B119" s="103"/>
      <c r="C119" s="104" t="s">
        <v>145</v>
      </c>
      <c r="D119" s="105">
        <v>2</v>
      </c>
      <c r="E119" s="105">
        <v>3</v>
      </c>
      <c r="F119" s="105">
        <v>2</v>
      </c>
      <c r="G119" s="106">
        <v>1</v>
      </c>
    </row>
    <row r="120" spans="1:7" x14ac:dyDescent="0.25">
      <c r="A120" s="107"/>
      <c r="B120" s="108"/>
      <c r="C120" s="109" t="s">
        <v>150</v>
      </c>
      <c r="D120" s="110">
        <v>17</v>
      </c>
      <c r="E120" s="110">
        <v>5</v>
      </c>
      <c r="F120" s="110">
        <v>10</v>
      </c>
      <c r="G120" s="111">
        <v>18</v>
      </c>
    </row>
    <row r="121" spans="1:7" x14ac:dyDescent="0.25">
      <c r="A121" s="102"/>
      <c r="B121" s="103"/>
      <c r="C121" s="104" t="s">
        <v>143</v>
      </c>
      <c r="D121" s="105">
        <v>1</v>
      </c>
      <c r="E121" s="105">
        <v>4</v>
      </c>
      <c r="F121" s="105">
        <v>3</v>
      </c>
      <c r="G121" s="106">
        <v>2</v>
      </c>
    </row>
    <row r="122" spans="1:7" x14ac:dyDescent="0.25">
      <c r="A122" s="107"/>
      <c r="B122" s="108">
        <v>2.5</v>
      </c>
      <c r="C122" s="109" t="s">
        <v>144</v>
      </c>
      <c r="D122" s="110">
        <v>1</v>
      </c>
      <c r="E122" s="110">
        <v>2</v>
      </c>
      <c r="F122" s="110"/>
      <c r="G122" s="111">
        <v>2</v>
      </c>
    </row>
    <row r="123" spans="1:7" x14ac:dyDescent="0.25">
      <c r="A123" s="102"/>
      <c r="B123" s="103"/>
      <c r="C123" s="104" t="s">
        <v>142</v>
      </c>
      <c r="D123" s="105">
        <v>3</v>
      </c>
      <c r="E123" s="105">
        <v>3</v>
      </c>
      <c r="F123" s="105">
        <v>5</v>
      </c>
      <c r="G123" s="106">
        <v>2</v>
      </c>
    </row>
    <row r="124" spans="1:7" x14ac:dyDescent="0.25">
      <c r="A124" s="107"/>
      <c r="B124" s="108"/>
      <c r="C124" s="109" t="s">
        <v>145</v>
      </c>
      <c r="D124" s="110"/>
      <c r="E124" s="110"/>
      <c r="F124" s="110"/>
      <c r="G124" s="111">
        <v>1</v>
      </c>
    </row>
    <row r="125" spans="1:7" x14ac:dyDescent="0.25">
      <c r="A125" s="130" t="s">
        <v>42</v>
      </c>
      <c r="B125" s="131"/>
      <c r="C125" s="132"/>
      <c r="D125" s="133">
        <v>1036</v>
      </c>
      <c r="E125" s="133">
        <v>1113</v>
      </c>
      <c r="F125" s="133">
        <v>1182</v>
      </c>
      <c r="G125" s="134">
        <v>1349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G148"/>
  <sheetViews>
    <sheetView workbookViewId="0">
      <selection activeCell="G148" sqref="G148"/>
    </sheetView>
  </sheetViews>
  <sheetFormatPr defaultRowHeight="15" x14ac:dyDescent="0.25"/>
  <cols>
    <col min="1" max="1" width="23.26953125" customWidth="1"/>
    <col min="3" max="3" width="32.26953125" customWidth="1"/>
  </cols>
  <sheetData>
    <row r="2" spans="1:7" ht="15.75" customHeight="1" x14ac:dyDescent="0.3">
      <c r="A2" s="1" t="s">
        <v>194</v>
      </c>
      <c r="E2" s="2"/>
      <c r="F2" s="1"/>
    </row>
    <row r="4" spans="1:7" ht="24.6" thickBot="1" x14ac:dyDescent="0.3">
      <c r="A4" s="55" t="s">
        <v>125</v>
      </c>
      <c r="B4" s="56" t="s">
        <v>152</v>
      </c>
      <c r="C4" s="56" t="s">
        <v>170</v>
      </c>
      <c r="D4" s="56">
        <v>2010</v>
      </c>
      <c r="E4" s="56">
        <v>2011</v>
      </c>
      <c r="F4" s="56">
        <v>2012</v>
      </c>
      <c r="G4" s="56">
        <v>2013</v>
      </c>
    </row>
    <row r="5" spans="1:7" ht="15.6" thickTop="1" x14ac:dyDescent="0.25">
      <c r="A5" s="72" t="s">
        <v>134</v>
      </c>
      <c r="B5" s="73">
        <v>1</v>
      </c>
      <c r="C5" s="74" t="s">
        <v>149</v>
      </c>
      <c r="D5" s="75"/>
      <c r="E5" s="75"/>
      <c r="F5" s="76"/>
      <c r="G5" s="77"/>
    </row>
    <row r="6" spans="1:7" x14ac:dyDescent="0.25">
      <c r="A6" s="66"/>
      <c r="B6" s="67"/>
      <c r="C6" s="68" t="s">
        <v>145</v>
      </c>
      <c r="D6" s="69">
        <v>1</v>
      </c>
      <c r="E6" s="69">
        <v>2</v>
      </c>
      <c r="F6" s="70"/>
      <c r="G6" s="71">
        <v>1</v>
      </c>
    </row>
    <row r="7" spans="1:7" x14ac:dyDescent="0.25">
      <c r="A7" s="72"/>
      <c r="B7" s="73"/>
      <c r="C7" s="74" t="s">
        <v>77</v>
      </c>
      <c r="D7" s="75">
        <v>3</v>
      </c>
      <c r="E7" s="75">
        <v>5</v>
      </c>
      <c r="F7" s="76">
        <v>8</v>
      </c>
      <c r="G7" s="77">
        <v>4</v>
      </c>
    </row>
    <row r="8" spans="1:7" x14ac:dyDescent="0.25">
      <c r="A8" s="66"/>
      <c r="B8" s="67"/>
      <c r="C8" s="68" t="s">
        <v>147</v>
      </c>
      <c r="D8" s="69">
        <v>19</v>
      </c>
      <c r="E8" s="69">
        <v>10</v>
      </c>
      <c r="F8" s="70">
        <v>21</v>
      </c>
      <c r="G8" s="71">
        <v>17</v>
      </c>
    </row>
    <row r="9" spans="1:7" x14ac:dyDescent="0.25">
      <c r="A9" s="72"/>
      <c r="B9" s="73"/>
      <c r="C9" s="74" t="s">
        <v>150</v>
      </c>
      <c r="D9" s="75">
        <v>6</v>
      </c>
      <c r="E9" s="75">
        <v>3</v>
      </c>
      <c r="F9" s="76">
        <v>2</v>
      </c>
      <c r="G9" s="77">
        <v>2</v>
      </c>
    </row>
    <row r="10" spans="1:7" x14ac:dyDescent="0.25">
      <c r="A10" s="66"/>
      <c r="B10" s="67"/>
      <c r="C10" s="68" t="s">
        <v>143</v>
      </c>
      <c r="D10" s="69">
        <v>21</v>
      </c>
      <c r="E10" s="69">
        <v>27</v>
      </c>
      <c r="F10" s="70">
        <v>28</v>
      </c>
      <c r="G10" s="71">
        <v>35</v>
      </c>
    </row>
    <row r="11" spans="1:7" x14ac:dyDescent="0.25">
      <c r="A11" s="72"/>
      <c r="B11" s="73"/>
      <c r="C11" s="74" t="s">
        <v>148</v>
      </c>
      <c r="D11" s="75">
        <v>7</v>
      </c>
      <c r="E11" s="75">
        <v>10</v>
      </c>
      <c r="F11" s="76">
        <v>10</v>
      </c>
      <c r="G11" s="77">
        <v>10</v>
      </c>
    </row>
    <row r="12" spans="1:7" x14ac:dyDescent="0.25">
      <c r="A12" s="66"/>
      <c r="B12" s="67">
        <v>2</v>
      </c>
      <c r="C12" s="68" t="s">
        <v>149</v>
      </c>
      <c r="D12" s="69">
        <v>1</v>
      </c>
      <c r="E12" s="69">
        <v>1</v>
      </c>
      <c r="F12" s="70">
        <v>1</v>
      </c>
      <c r="G12" s="71"/>
    </row>
    <row r="13" spans="1:7" x14ac:dyDescent="0.25">
      <c r="A13" s="72"/>
      <c r="B13" s="73"/>
      <c r="C13" s="74" t="s">
        <v>146</v>
      </c>
      <c r="D13" s="75">
        <v>4</v>
      </c>
      <c r="E13" s="75">
        <v>21</v>
      </c>
      <c r="F13" s="76">
        <v>22</v>
      </c>
      <c r="G13" s="77">
        <v>21</v>
      </c>
    </row>
    <row r="14" spans="1:7" x14ac:dyDescent="0.25">
      <c r="A14" s="66"/>
      <c r="B14" s="67"/>
      <c r="C14" s="68" t="s">
        <v>145</v>
      </c>
      <c r="D14" s="69">
        <v>1</v>
      </c>
      <c r="E14" s="69">
        <v>3</v>
      </c>
      <c r="F14" s="70">
        <v>3</v>
      </c>
      <c r="G14" s="71">
        <v>6</v>
      </c>
    </row>
    <row r="15" spans="1:7" x14ac:dyDescent="0.25">
      <c r="A15" s="72"/>
      <c r="B15" s="73"/>
      <c r="C15" s="74" t="s">
        <v>143</v>
      </c>
      <c r="D15" s="75">
        <v>34</v>
      </c>
      <c r="E15" s="75">
        <v>42</v>
      </c>
      <c r="F15" s="76">
        <v>38</v>
      </c>
      <c r="G15" s="77">
        <v>32</v>
      </c>
    </row>
    <row r="16" spans="1:7" x14ac:dyDescent="0.25">
      <c r="A16" s="66"/>
      <c r="B16" s="67"/>
      <c r="C16" s="68" t="s">
        <v>148</v>
      </c>
      <c r="D16" s="69">
        <v>7</v>
      </c>
      <c r="E16" s="69">
        <v>11</v>
      </c>
      <c r="F16" s="70">
        <v>18</v>
      </c>
      <c r="G16" s="71">
        <v>21</v>
      </c>
    </row>
    <row r="17" spans="1:7" x14ac:dyDescent="0.25">
      <c r="A17" s="72"/>
      <c r="B17" s="73">
        <v>2.5</v>
      </c>
      <c r="C17" s="74" t="s">
        <v>144</v>
      </c>
      <c r="D17" s="75">
        <v>9</v>
      </c>
      <c r="E17" s="75">
        <v>11</v>
      </c>
      <c r="F17" s="76">
        <v>16</v>
      </c>
      <c r="G17" s="77">
        <v>3</v>
      </c>
    </row>
    <row r="18" spans="1:7" x14ac:dyDescent="0.25">
      <c r="A18" s="66"/>
      <c r="B18" s="67"/>
      <c r="C18" s="68" t="s">
        <v>145</v>
      </c>
      <c r="D18" s="69">
        <v>16</v>
      </c>
      <c r="E18" s="69">
        <v>22</v>
      </c>
      <c r="F18" s="70">
        <v>14</v>
      </c>
      <c r="G18" s="71">
        <v>14</v>
      </c>
    </row>
    <row r="19" spans="1:7" x14ac:dyDescent="0.25">
      <c r="A19" s="72" t="s">
        <v>135</v>
      </c>
      <c r="B19" s="73">
        <v>1</v>
      </c>
      <c r="C19" s="74" t="s">
        <v>147</v>
      </c>
      <c r="D19" s="75">
        <v>5</v>
      </c>
      <c r="E19" s="75">
        <v>11</v>
      </c>
      <c r="F19" s="76">
        <v>13</v>
      </c>
      <c r="G19" s="77">
        <v>9</v>
      </c>
    </row>
    <row r="20" spans="1:7" x14ac:dyDescent="0.25">
      <c r="A20" s="66"/>
      <c r="B20" s="67"/>
      <c r="C20" s="68" t="s">
        <v>150</v>
      </c>
      <c r="D20" s="69">
        <v>9</v>
      </c>
      <c r="E20" s="69">
        <v>2</v>
      </c>
      <c r="F20" s="70">
        <v>4</v>
      </c>
      <c r="G20" s="71">
        <v>1</v>
      </c>
    </row>
    <row r="21" spans="1:7" x14ac:dyDescent="0.25">
      <c r="A21" s="72"/>
      <c r="B21" s="73">
        <v>2</v>
      </c>
      <c r="C21" s="74" t="s">
        <v>149</v>
      </c>
      <c r="D21" s="75">
        <v>8</v>
      </c>
      <c r="E21" s="75">
        <v>5</v>
      </c>
      <c r="F21" s="76">
        <v>6</v>
      </c>
      <c r="G21" s="77">
        <v>9</v>
      </c>
    </row>
    <row r="22" spans="1:7" x14ac:dyDescent="0.25">
      <c r="A22" s="66"/>
      <c r="B22" s="67"/>
      <c r="C22" s="68" t="s">
        <v>146</v>
      </c>
      <c r="D22" s="69">
        <v>1</v>
      </c>
      <c r="E22" s="69">
        <v>1</v>
      </c>
      <c r="F22" s="70">
        <v>2</v>
      </c>
      <c r="G22" s="71">
        <v>2</v>
      </c>
    </row>
    <row r="23" spans="1:7" x14ac:dyDescent="0.25">
      <c r="A23" s="72"/>
      <c r="B23" s="73"/>
      <c r="C23" s="74" t="s">
        <v>141</v>
      </c>
      <c r="D23" s="75">
        <v>1</v>
      </c>
      <c r="E23" s="75">
        <v>5</v>
      </c>
      <c r="F23" s="76">
        <v>3</v>
      </c>
      <c r="G23" s="77">
        <v>5</v>
      </c>
    </row>
    <row r="24" spans="1:7" x14ac:dyDescent="0.25">
      <c r="A24" s="66"/>
      <c r="B24" s="67"/>
      <c r="C24" s="68" t="s">
        <v>147</v>
      </c>
      <c r="D24" s="69">
        <v>1</v>
      </c>
      <c r="E24" s="69"/>
      <c r="F24" s="70">
        <v>1</v>
      </c>
      <c r="G24" s="71">
        <v>1</v>
      </c>
    </row>
    <row r="25" spans="1:7" x14ac:dyDescent="0.25">
      <c r="A25" s="72"/>
      <c r="B25" s="73"/>
      <c r="C25" s="74" t="s">
        <v>150</v>
      </c>
      <c r="D25" s="75">
        <v>1</v>
      </c>
      <c r="E25" s="75">
        <v>1</v>
      </c>
      <c r="F25" s="76">
        <v>1</v>
      </c>
      <c r="G25" s="77">
        <v>2</v>
      </c>
    </row>
    <row r="26" spans="1:7" x14ac:dyDescent="0.25">
      <c r="A26" s="66"/>
      <c r="B26" s="67">
        <v>2.5</v>
      </c>
      <c r="C26" s="68" t="s">
        <v>149</v>
      </c>
      <c r="D26" s="69"/>
      <c r="E26" s="69">
        <v>1</v>
      </c>
      <c r="F26" s="70">
        <v>1</v>
      </c>
      <c r="G26" s="71">
        <v>4</v>
      </c>
    </row>
    <row r="27" spans="1:7" x14ac:dyDescent="0.25">
      <c r="A27" s="72"/>
      <c r="B27" s="73"/>
      <c r="C27" s="74" t="s">
        <v>142</v>
      </c>
      <c r="D27" s="75"/>
      <c r="E27" s="75">
        <v>2</v>
      </c>
      <c r="F27" s="76">
        <v>1</v>
      </c>
      <c r="G27" s="77">
        <v>3</v>
      </c>
    </row>
    <row r="28" spans="1:7" x14ac:dyDescent="0.25">
      <c r="A28" s="66"/>
      <c r="B28" s="67"/>
      <c r="C28" s="68" t="s">
        <v>141</v>
      </c>
      <c r="D28" s="69">
        <v>5</v>
      </c>
      <c r="E28" s="69">
        <v>3</v>
      </c>
      <c r="F28" s="70">
        <v>4</v>
      </c>
      <c r="G28" s="71">
        <v>6</v>
      </c>
    </row>
    <row r="29" spans="1:7" x14ac:dyDescent="0.25">
      <c r="A29" s="72"/>
      <c r="B29" s="73"/>
      <c r="C29" s="74" t="s">
        <v>147</v>
      </c>
      <c r="D29" s="75">
        <v>4</v>
      </c>
      <c r="E29" s="75">
        <v>2</v>
      </c>
      <c r="F29" s="76"/>
      <c r="G29" s="77">
        <v>3</v>
      </c>
    </row>
    <row r="30" spans="1:7" x14ac:dyDescent="0.25">
      <c r="A30" s="66" t="s">
        <v>130</v>
      </c>
      <c r="B30" s="67">
        <v>1</v>
      </c>
      <c r="C30" s="68" t="s">
        <v>149</v>
      </c>
      <c r="D30" s="69">
        <v>4</v>
      </c>
      <c r="E30" s="69">
        <v>1</v>
      </c>
      <c r="F30" s="70">
        <v>4</v>
      </c>
      <c r="G30" s="71">
        <v>4</v>
      </c>
    </row>
    <row r="31" spans="1:7" x14ac:dyDescent="0.25">
      <c r="A31" s="72"/>
      <c r="B31" s="73"/>
      <c r="C31" s="74" t="s">
        <v>144</v>
      </c>
      <c r="D31" s="75">
        <v>2</v>
      </c>
      <c r="E31" s="75">
        <v>2</v>
      </c>
      <c r="F31" s="76">
        <v>1</v>
      </c>
      <c r="G31" s="77">
        <v>2</v>
      </c>
    </row>
    <row r="32" spans="1:7" x14ac:dyDescent="0.25">
      <c r="A32" s="66"/>
      <c r="B32" s="67"/>
      <c r="C32" s="68" t="s">
        <v>77</v>
      </c>
      <c r="D32" s="69">
        <v>7</v>
      </c>
      <c r="E32" s="69">
        <v>18</v>
      </c>
      <c r="F32" s="70">
        <v>14</v>
      </c>
      <c r="G32" s="71">
        <v>18</v>
      </c>
    </row>
    <row r="33" spans="1:7" x14ac:dyDescent="0.25">
      <c r="A33" s="72"/>
      <c r="B33" s="73"/>
      <c r="C33" s="74" t="s">
        <v>147</v>
      </c>
      <c r="D33" s="75">
        <v>12</v>
      </c>
      <c r="E33" s="75">
        <v>5</v>
      </c>
      <c r="F33" s="76">
        <v>12</v>
      </c>
      <c r="G33" s="77">
        <v>10</v>
      </c>
    </row>
    <row r="34" spans="1:7" x14ac:dyDescent="0.25">
      <c r="A34" s="66"/>
      <c r="B34" s="67"/>
      <c r="C34" s="68" t="s">
        <v>150</v>
      </c>
      <c r="D34" s="69">
        <v>32</v>
      </c>
      <c r="E34" s="69">
        <v>42</v>
      </c>
      <c r="F34" s="70">
        <v>50</v>
      </c>
      <c r="G34" s="71">
        <v>47</v>
      </c>
    </row>
    <row r="35" spans="1:7" x14ac:dyDescent="0.25">
      <c r="A35" s="72"/>
      <c r="B35" s="73"/>
      <c r="C35" s="74" t="s">
        <v>143</v>
      </c>
      <c r="D35" s="75">
        <v>1</v>
      </c>
      <c r="E35" s="75">
        <v>4</v>
      </c>
      <c r="F35" s="76">
        <v>4</v>
      </c>
      <c r="G35" s="77">
        <v>2</v>
      </c>
    </row>
    <row r="36" spans="1:7" x14ac:dyDescent="0.25">
      <c r="A36" s="66"/>
      <c r="B36" s="67">
        <v>2</v>
      </c>
      <c r="C36" s="68" t="s">
        <v>149</v>
      </c>
      <c r="D36" s="69">
        <v>26</v>
      </c>
      <c r="E36" s="69">
        <v>25</v>
      </c>
      <c r="F36" s="70">
        <v>25</v>
      </c>
      <c r="G36" s="71">
        <v>25</v>
      </c>
    </row>
    <row r="37" spans="1:7" x14ac:dyDescent="0.25">
      <c r="A37" s="72"/>
      <c r="B37" s="73"/>
      <c r="C37" s="74" t="s">
        <v>146</v>
      </c>
      <c r="D37" s="75">
        <v>1</v>
      </c>
      <c r="E37" s="75">
        <v>5</v>
      </c>
      <c r="F37" s="76">
        <v>8</v>
      </c>
      <c r="G37" s="77">
        <v>4</v>
      </c>
    </row>
    <row r="38" spans="1:7" x14ac:dyDescent="0.25">
      <c r="A38" s="66"/>
      <c r="B38" s="67"/>
      <c r="C38" s="68" t="s">
        <v>145</v>
      </c>
      <c r="D38" s="69">
        <v>3</v>
      </c>
      <c r="E38" s="69">
        <v>8</v>
      </c>
      <c r="F38" s="70">
        <v>15</v>
      </c>
      <c r="G38" s="71">
        <v>19</v>
      </c>
    </row>
    <row r="39" spans="1:7" x14ac:dyDescent="0.25">
      <c r="A39" s="72"/>
      <c r="B39" s="73"/>
      <c r="C39" s="74" t="s">
        <v>150</v>
      </c>
      <c r="D39" s="75">
        <v>23</v>
      </c>
      <c r="E39" s="75">
        <v>28</v>
      </c>
      <c r="F39" s="76">
        <v>35</v>
      </c>
      <c r="G39" s="77">
        <v>35</v>
      </c>
    </row>
    <row r="40" spans="1:7" x14ac:dyDescent="0.25">
      <c r="A40" s="66"/>
      <c r="B40" s="67"/>
      <c r="C40" s="68" t="s">
        <v>143</v>
      </c>
      <c r="D40" s="69">
        <v>46</v>
      </c>
      <c r="E40" s="69">
        <v>30</v>
      </c>
      <c r="F40" s="70">
        <v>28</v>
      </c>
      <c r="G40" s="71">
        <v>44</v>
      </c>
    </row>
    <row r="41" spans="1:7" x14ac:dyDescent="0.25">
      <c r="A41" s="72"/>
      <c r="B41" s="73">
        <v>2.5</v>
      </c>
      <c r="C41" s="74" t="s">
        <v>149</v>
      </c>
      <c r="D41" s="75">
        <v>1</v>
      </c>
      <c r="E41" s="75">
        <v>3</v>
      </c>
      <c r="F41" s="76">
        <v>7</v>
      </c>
      <c r="G41" s="77">
        <v>4</v>
      </c>
    </row>
    <row r="42" spans="1:7" x14ac:dyDescent="0.25">
      <c r="A42" s="66"/>
      <c r="B42" s="67"/>
      <c r="C42" s="68" t="s">
        <v>144</v>
      </c>
      <c r="D42" s="69">
        <v>20</v>
      </c>
      <c r="E42" s="69">
        <v>26</v>
      </c>
      <c r="F42" s="70">
        <v>27</v>
      </c>
      <c r="G42" s="71">
        <v>24</v>
      </c>
    </row>
    <row r="43" spans="1:7" x14ac:dyDescent="0.25">
      <c r="A43" s="72"/>
      <c r="B43" s="73"/>
      <c r="C43" s="74" t="s">
        <v>142</v>
      </c>
      <c r="D43" s="75">
        <v>2</v>
      </c>
      <c r="E43" s="75">
        <v>3</v>
      </c>
      <c r="F43" s="76">
        <v>5</v>
      </c>
      <c r="G43" s="77">
        <v>2</v>
      </c>
    </row>
    <row r="44" spans="1:7" x14ac:dyDescent="0.25">
      <c r="A44" s="66"/>
      <c r="B44" s="67"/>
      <c r="C44" s="68" t="s">
        <v>141</v>
      </c>
      <c r="D44" s="69">
        <v>11</v>
      </c>
      <c r="E44" s="69">
        <v>15</v>
      </c>
      <c r="F44" s="70">
        <v>21</v>
      </c>
      <c r="G44" s="71">
        <v>16</v>
      </c>
    </row>
    <row r="45" spans="1:7" x14ac:dyDescent="0.25">
      <c r="A45" s="72"/>
      <c r="B45" s="73"/>
      <c r="C45" s="74" t="s">
        <v>145</v>
      </c>
      <c r="D45" s="75">
        <v>2</v>
      </c>
      <c r="E45" s="75">
        <v>3</v>
      </c>
      <c r="F45" s="76">
        <v>3</v>
      </c>
      <c r="G45" s="77">
        <v>7</v>
      </c>
    </row>
    <row r="46" spans="1:7" x14ac:dyDescent="0.25">
      <c r="A46" s="66" t="s">
        <v>138</v>
      </c>
      <c r="B46" s="67">
        <v>1</v>
      </c>
      <c r="C46" s="68" t="s">
        <v>147</v>
      </c>
      <c r="D46" s="69"/>
      <c r="E46" s="69"/>
      <c r="F46" s="70"/>
      <c r="G46" s="71"/>
    </row>
    <row r="47" spans="1:7" x14ac:dyDescent="0.25">
      <c r="A47" s="72"/>
      <c r="B47" s="73">
        <v>2</v>
      </c>
      <c r="C47" s="74" t="s">
        <v>145</v>
      </c>
      <c r="D47" s="75">
        <v>2</v>
      </c>
      <c r="E47" s="75">
        <v>2</v>
      </c>
      <c r="F47" s="76">
        <v>2</v>
      </c>
      <c r="G47" s="77">
        <v>3</v>
      </c>
    </row>
    <row r="48" spans="1:7" x14ac:dyDescent="0.25">
      <c r="A48" s="66"/>
      <c r="B48" s="67"/>
      <c r="C48" s="68" t="s">
        <v>143</v>
      </c>
      <c r="D48" s="69">
        <v>6</v>
      </c>
      <c r="E48" s="69">
        <v>20</v>
      </c>
      <c r="F48" s="70">
        <v>9</v>
      </c>
      <c r="G48" s="71">
        <v>6</v>
      </c>
    </row>
    <row r="49" spans="1:7" x14ac:dyDescent="0.25">
      <c r="A49" s="72"/>
      <c r="B49" s="73" t="s">
        <v>153</v>
      </c>
      <c r="C49" s="74" t="s">
        <v>145</v>
      </c>
      <c r="D49" s="75"/>
      <c r="E49" s="75">
        <v>1</v>
      </c>
      <c r="F49" s="76"/>
      <c r="G49" s="77">
        <v>1</v>
      </c>
    </row>
    <row r="50" spans="1:7" ht="27.6" x14ac:dyDescent="0.25">
      <c r="A50" s="66" t="s">
        <v>175</v>
      </c>
      <c r="B50" s="67">
        <v>1</v>
      </c>
      <c r="C50" s="68" t="s">
        <v>150</v>
      </c>
      <c r="D50" s="69">
        <v>11</v>
      </c>
      <c r="E50" s="69">
        <v>3</v>
      </c>
      <c r="F50" s="70">
        <v>13</v>
      </c>
      <c r="G50" s="71">
        <v>19</v>
      </c>
    </row>
    <row r="51" spans="1:7" x14ac:dyDescent="0.25">
      <c r="A51" s="72" t="s">
        <v>39</v>
      </c>
      <c r="B51" s="73">
        <v>1</v>
      </c>
      <c r="C51" s="74" t="s">
        <v>149</v>
      </c>
      <c r="D51" s="75">
        <v>9</v>
      </c>
      <c r="E51" s="75">
        <v>17</v>
      </c>
      <c r="F51" s="76">
        <v>11</v>
      </c>
      <c r="G51" s="77">
        <v>16</v>
      </c>
    </row>
    <row r="52" spans="1:7" x14ac:dyDescent="0.25">
      <c r="A52" s="66"/>
      <c r="B52" s="67"/>
      <c r="C52" s="68" t="s">
        <v>77</v>
      </c>
      <c r="D52" s="69">
        <v>10</v>
      </c>
      <c r="E52" s="69">
        <v>20</v>
      </c>
      <c r="F52" s="70">
        <v>28</v>
      </c>
      <c r="G52" s="71">
        <v>57</v>
      </c>
    </row>
    <row r="53" spans="1:7" x14ac:dyDescent="0.25">
      <c r="A53" s="72"/>
      <c r="B53" s="73"/>
      <c r="C53" s="74" t="s">
        <v>147</v>
      </c>
      <c r="D53" s="75">
        <v>47</v>
      </c>
      <c r="E53" s="75">
        <v>44</v>
      </c>
      <c r="F53" s="76">
        <v>29</v>
      </c>
      <c r="G53" s="77">
        <v>21</v>
      </c>
    </row>
    <row r="54" spans="1:7" x14ac:dyDescent="0.25">
      <c r="A54" s="66"/>
      <c r="B54" s="67"/>
      <c r="C54" s="68" t="s">
        <v>150</v>
      </c>
      <c r="D54" s="69">
        <v>79</v>
      </c>
      <c r="E54" s="69">
        <v>85</v>
      </c>
      <c r="F54" s="70">
        <v>103</v>
      </c>
      <c r="G54" s="71">
        <v>113</v>
      </c>
    </row>
    <row r="55" spans="1:7" x14ac:dyDescent="0.25">
      <c r="A55" s="72"/>
      <c r="B55" s="73"/>
      <c r="C55" s="74" t="s">
        <v>143</v>
      </c>
      <c r="D55" s="75">
        <v>16</v>
      </c>
      <c r="E55" s="75">
        <v>17</v>
      </c>
      <c r="F55" s="76">
        <v>14</v>
      </c>
      <c r="G55" s="77">
        <v>23</v>
      </c>
    </row>
    <row r="56" spans="1:7" x14ac:dyDescent="0.25">
      <c r="A56" s="66"/>
      <c r="B56" s="67">
        <v>2</v>
      </c>
      <c r="C56" s="68" t="s">
        <v>149</v>
      </c>
      <c r="D56" s="69">
        <v>107</v>
      </c>
      <c r="E56" s="69">
        <v>135</v>
      </c>
      <c r="F56" s="70">
        <v>133</v>
      </c>
      <c r="G56" s="71">
        <v>121</v>
      </c>
    </row>
    <row r="57" spans="1:7" x14ac:dyDescent="0.25">
      <c r="A57" s="72"/>
      <c r="B57" s="73"/>
      <c r="C57" s="74" t="s">
        <v>146</v>
      </c>
      <c r="D57" s="75">
        <v>36</v>
      </c>
      <c r="E57" s="75">
        <v>42</v>
      </c>
      <c r="F57" s="76">
        <v>31</v>
      </c>
      <c r="G57" s="77">
        <v>23</v>
      </c>
    </row>
    <row r="58" spans="1:7" x14ac:dyDescent="0.25">
      <c r="A58" s="66"/>
      <c r="B58" s="67"/>
      <c r="C58" s="68" t="s">
        <v>141</v>
      </c>
      <c r="D58" s="69">
        <v>6</v>
      </c>
      <c r="E58" s="69">
        <v>14</v>
      </c>
      <c r="F58" s="70">
        <v>13</v>
      </c>
      <c r="G58" s="71">
        <v>9</v>
      </c>
    </row>
    <row r="59" spans="1:7" x14ac:dyDescent="0.25">
      <c r="A59" s="72"/>
      <c r="B59" s="73"/>
      <c r="C59" s="74" t="s">
        <v>145</v>
      </c>
      <c r="D59" s="75">
        <v>11</v>
      </c>
      <c r="E59" s="75">
        <v>19</v>
      </c>
      <c r="F59" s="76">
        <v>13</v>
      </c>
      <c r="G59" s="77">
        <v>32</v>
      </c>
    </row>
    <row r="60" spans="1:7" x14ac:dyDescent="0.25">
      <c r="A60" s="66"/>
      <c r="B60" s="67"/>
      <c r="C60" s="68" t="s">
        <v>77</v>
      </c>
      <c r="D60" s="69"/>
      <c r="E60" s="69">
        <v>1</v>
      </c>
      <c r="F60" s="70"/>
      <c r="G60" s="71">
        <v>2</v>
      </c>
    </row>
    <row r="61" spans="1:7" x14ac:dyDescent="0.25">
      <c r="A61" s="72"/>
      <c r="B61" s="73"/>
      <c r="C61" s="74" t="s">
        <v>150</v>
      </c>
      <c r="D61" s="75">
        <v>52</v>
      </c>
      <c r="E61" s="75">
        <v>42</v>
      </c>
      <c r="F61" s="76">
        <v>42</v>
      </c>
      <c r="G61" s="77">
        <v>49</v>
      </c>
    </row>
    <row r="62" spans="1:7" x14ac:dyDescent="0.25">
      <c r="A62" s="66"/>
      <c r="B62" s="67"/>
      <c r="C62" s="68" t="s">
        <v>143</v>
      </c>
      <c r="D62" s="69">
        <v>118</v>
      </c>
      <c r="E62" s="69">
        <v>118</v>
      </c>
      <c r="F62" s="70">
        <v>137</v>
      </c>
      <c r="G62" s="71">
        <v>151</v>
      </c>
    </row>
    <row r="63" spans="1:7" x14ac:dyDescent="0.25">
      <c r="A63" s="72"/>
      <c r="B63" s="73">
        <v>2.5</v>
      </c>
      <c r="C63" s="74" t="s">
        <v>149</v>
      </c>
      <c r="D63" s="75">
        <v>35</v>
      </c>
      <c r="E63" s="75">
        <v>29</v>
      </c>
      <c r="F63" s="76">
        <v>28</v>
      </c>
      <c r="G63" s="77">
        <v>25</v>
      </c>
    </row>
    <row r="64" spans="1:7" x14ac:dyDescent="0.25">
      <c r="A64" s="66"/>
      <c r="B64" s="67"/>
      <c r="C64" s="68" t="s">
        <v>146</v>
      </c>
      <c r="D64" s="69">
        <v>2</v>
      </c>
      <c r="E64" s="69">
        <v>7</v>
      </c>
      <c r="F64" s="70">
        <v>2</v>
      </c>
      <c r="G64" s="71">
        <v>5</v>
      </c>
    </row>
    <row r="65" spans="1:7" x14ac:dyDescent="0.25">
      <c r="A65" s="72"/>
      <c r="B65" s="73"/>
      <c r="C65" s="74" t="s">
        <v>144</v>
      </c>
      <c r="D65" s="75">
        <v>65</v>
      </c>
      <c r="E65" s="75">
        <v>70</v>
      </c>
      <c r="F65" s="76">
        <v>59</v>
      </c>
      <c r="G65" s="77">
        <v>71</v>
      </c>
    </row>
    <row r="66" spans="1:7" x14ac:dyDescent="0.25">
      <c r="A66" s="66"/>
      <c r="B66" s="67"/>
      <c r="C66" s="68" t="s">
        <v>142</v>
      </c>
      <c r="D66" s="69">
        <v>32</v>
      </c>
      <c r="E66" s="69">
        <v>110</v>
      </c>
      <c r="F66" s="70">
        <v>119</v>
      </c>
      <c r="G66" s="71">
        <v>89</v>
      </c>
    </row>
    <row r="67" spans="1:7" x14ac:dyDescent="0.25">
      <c r="A67" s="72"/>
      <c r="B67" s="73"/>
      <c r="C67" s="74" t="s">
        <v>141</v>
      </c>
      <c r="D67" s="75">
        <v>4</v>
      </c>
      <c r="E67" s="75">
        <v>1</v>
      </c>
      <c r="F67" s="76">
        <v>1</v>
      </c>
      <c r="G67" s="77">
        <v>4</v>
      </c>
    </row>
    <row r="68" spans="1:7" x14ac:dyDescent="0.25">
      <c r="A68" s="66"/>
      <c r="B68" s="67"/>
      <c r="C68" s="68" t="s">
        <v>145</v>
      </c>
      <c r="D68" s="69">
        <v>65</v>
      </c>
      <c r="E68" s="69">
        <v>69</v>
      </c>
      <c r="F68" s="70">
        <v>91</v>
      </c>
      <c r="G68" s="71">
        <v>111</v>
      </c>
    </row>
    <row r="69" spans="1:7" x14ac:dyDescent="0.25">
      <c r="A69" s="72"/>
      <c r="B69" s="73"/>
      <c r="C69" s="74" t="s">
        <v>150</v>
      </c>
      <c r="D69" s="75"/>
      <c r="E69" s="75"/>
      <c r="F69" s="76">
        <v>6</v>
      </c>
      <c r="G69" s="77">
        <v>6</v>
      </c>
    </row>
    <row r="70" spans="1:7" x14ac:dyDescent="0.25">
      <c r="A70" s="66" t="s">
        <v>136</v>
      </c>
      <c r="B70" s="67">
        <v>1</v>
      </c>
      <c r="C70" s="68" t="s">
        <v>77</v>
      </c>
      <c r="D70" s="69">
        <v>11</v>
      </c>
      <c r="E70" s="69">
        <v>13</v>
      </c>
      <c r="F70" s="70">
        <v>15</v>
      </c>
      <c r="G70" s="71">
        <v>16</v>
      </c>
    </row>
    <row r="71" spans="1:7" x14ac:dyDescent="0.25">
      <c r="A71" s="72"/>
      <c r="B71" s="73"/>
      <c r="C71" s="74" t="s">
        <v>147</v>
      </c>
      <c r="D71" s="75">
        <v>3</v>
      </c>
      <c r="E71" s="75">
        <v>8</v>
      </c>
      <c r="F71" s="76">
        <v>4</v>
      </c>
      <c r="G71" s="77">
        <v>6</v>
      </c>
    </row>
    <row r="72" spans="1:7" x14ac:dyDescent="0.25">
      <c r="A72" s="66"/>
      <c r="B72" s="67"/>
      <c r="C72" s="68" t="s">
        <v>150</v>
      </c>
      <c r="D72" s="69">
        <v>2</v>
      </c>
      <c r="E72" s="69">
        <v>1</v>
      </c>
      <c r="F72" s="70">
        <v>4</v>
      </c>
      <c r="G72" s="71">
        <v>4</v>
      </c>
    </row>
    <row r="73" spans="1:7" x14ac:dyDescent="0.25">
      <c r="A73" s="72"/>
      <c r="B73" s="73"/>
      <c r="C73" s="74" t="s">
        <v>143</v>
      </c>
      <c r="D73" s="75">
        <v>2</v>
      </c>
      <c r="E73" s="75"/>
      <c r="F73" s="76">
        <v>2</v>
      </c>
      <c r="G73" s="77">
        <v>4</v>
      </c>
    </row>
    <row r="74" spans="1:7" x14ac:dyDescent="0.25">
      <c r="A74" s="66"/>
      <c r="B74" s="67">
        <v>2</v>
      </c>
      <c r="C74" s="68" t="s">
        <v>146</v>
      </c>
      <c r="D74" s="69">
        <v>4</v>
      </c>
      <c r="E74" s="69">
        <v>10</v>
      </c>
      <c r="F74" s="70">
        <v>6</v>
      </c>
      <c r="G74" s="71">
        <v>6</v>
      </c>
    </row>
    <row r="75" spans="1:7" x14ac:dyDescent="0.25">
      <c r="A75" s="72"/>
      <c r="B75" s="73"/>
      <c r="C75" s="74" t="s">
        <v>145</v>
      </c>
      <c r="D75" s="75">
        <v>14</v>
      </c>
      <c r="E75" s="75">
        <v>21</v>
      </c>
      <c r="F75" s="76">
        <v>11</v>
      </c>
      <c r="G75" s="77">
        <v>19</v>
      </c>
    </row>
    <row r="76" spans="1:7" x14ac:dyDescent="0.25">
      <c r="A76" s="66"/>
      <c r="B76" s="67"/>
      <c r="C76" s="68" t="s">
        <v>143</v>
      </c>
      <c r="D76" s="69">
        <v>2</v>
      </c>
      <c r="E76" s="69">
        <v>5</v>
      </c>
      <c r="F76" s="70">
        <v>7</v>
      </c>
      <c r="G76" s="71">
        <v>6</v>
      </c>
    </row>
    <row r="77" spans="1:7" x14ac:dyDescent="0.25">
      <c r="A77" s="72"/>
      <c r="B77" s="73"/>
      <c r="C77" s="74" t="s">
        <v>148</v>
      </c>
      <c r="D77" s="75">
        <v>2</v>
      </c>
      <c r="E77" s="75">
        <v>1</v>
      </c>
      <c r="F77" s="76">
        <v>2</v>
      </c>
      <c r="G77" s="77">
        <v>2</v>
      </c>
    </row>
    <row r="78" spans="1:7" x14ac:dyDescent="0.25">
      <c r="A78" s="66"/>
      <c r="B78" s="67">
        <v>2.5</v>
      </c>
      <c r="C78" s="68" t="s">
        <v>142</v>
      </c>
      <c r="D78" s="69">
        <v>40</v>
      </c>
      <c r="E78" s="69">
        <v>37</v>
      </c>
      <c r="F78" s="70">
        <v>37</v>
      </c>
      <c r="G78" s="71">
        <v>51</v>
      </c>
    </row>
    <row r="79" spans="1:7" x14ac:dyDescent="0.25">
      <c r="A79" s="72" t="s">
        <v>131</v>
      </c>
      <c r="B79" s="73">
        <v>1</v>
      </c>
      <c r="C79" s="74" t="s">
        <v>149</v>
      </c>
      <c r="D79" s="75">
        <v>2</v>
      </c>
      <c r="E79" s="75">
        <v>3</v>
      </c>
      <c r="F79" s="76">
        <v>1</v>
      </c>
      <c r="G79" s="77">
        <v>4</v>
      </c>
    </row>
    <row r="80" spans="1:7" x14ac:dyDescent="0.25">
      <c r="A80" s="66"/>
      <c r="B80" s="67"/>
      <c r="C80" s="68" t="s">
        <v>146</v>
      </c>
      <c r="D80" s="69"/>
      <c r="E80" s="69"/>
      <c r="F80" s="70"/>
      <c r="G80" s="71"/>
    </row>
    <row r="81" spans="1:7" x14ac:dyDescent="0.25">
      <c r="A81" s="72"/>
      <c r="B81" s="73"/>
      <c r="C81" s="74" t="s">
        <v>77</v>
      </c>
      <c r="D81" s="75">
        <v>11</v>
      </c>
      <c r="E81" s="75">
        <v>12</v>
      </c>
      <c r="F81" s="76">
        <v>13</v>
      </c>
      <c r="G81" s="77">
        <v>10</v>
      </c>
    </row>
    <row r="82" spans="1:7" x14ac:dyDescent="0.25">
      <c r="A82" s="66"/>
      <c r="B82" s="67"/>
      <c r="C82" s="68" t="s">
        <v>147</v>
      </c>
      <c r="D82" s="69">
        <v>5</v>
      </c>
      <c r="E82" s="69">
        <v>4</v>
      </c>
      <c r="F82" s="70">
        <v>8</v>
      </c>
      <c r="G82" s="71">
        <v>2</v>
      </c>
    </row>
    <row r="83" spans="1:7" x14ac:dyDescent="0.25">
      <c r="A83" s="72"/>
      <c r="B83" s="73"/>
      <c r="C83" s="74" t="s">
        <v>150</v>
      </c>
      <c r="D83" s="75">
        <v>36</v>
      </c>
      <c r="E83" s="75">
        <v>30</v>
      </c>
      <c r="F83" s="76">
        <v>38</v>
      </c>
      <c r="G83" s="77">
        <v>43</v>
      </c>
    </row>
    <row r="84" spans="1:7" x14ac:dyDescent="0.25">
      <c r="A84" s="66"/>
      <c r="B84" s="67"/>
      <c r="C84" s="68" t="s">
        <v>143</v>
      </c>
      <c r="D84" s="69">
        <v>3</v>
      </c>
      <c r="E84" s="69"/>
      <c r="F84" s="70">
        <v>4</v>
      </c>
      <c r="G84" s="71"/>
    </row>
    <row r="85" spans="1:7" x14ac:dyDescent="0.25">
      <c r="A85" s="72"/>
      <c r="B85" s="73">
        <v>2</v>
      </c>
      <c r="C85" s="74" t="s">
        <v>149</v>
      </c>
      <c r="D85" s="75">
        <v>22</v>
      </c>
      <c r="E85" s="75">
        <v>25</v>
      </c>
      <c r="F85" s="76">
        <v>38</v>
      </c>
      <c r="G85" s="77">
        <v>51</v>
      </c>
    </row>
    <row r="86" spans="1:7" x14ac:dyDescent="0.25">
      <c r="A86" s="66"/>
      <c r="B86" s="67"/>
      <c r="C86" s="68" t="s">
        <v>146</v>
      </c>
      <c r="D86" s="69">
        <v>5</v>
      </c>
      <c r="E86" s="69">
        <v>7</v>
      </c>
      <c r="F86" s="70">
        <v>8</v>
      </c>
      <c r="G86" s="71">
        <v>5</v>
      </c>
    </row>
    <row r="87" spans="1:7" x14ac:dyDescent="0.25">
      <c r="A87" s="72"/>
      <c r="B87" s="73"/>
      <c r="C87" s="74" t="s">
        <v>144</v>
      </c>
      <c r="D87" s="75">
        <v>7</v>
      </c>
      <c r="E87" s="75">
        <v>3</v>
      </c>
      <c r="F87" s="76">
        <v>5</v>
      </c>
      <c r="G87" s="77">
        <v>8</v>
      </c>
    </row>
    <row r="88" spans="1:7" x14ac:dyDescent="0.25">
      <c r="A88" s="66"/>
      <c r="B88" s="67"/>
      <c r="C88" s="68" t="s">
        <v>141</v>
      </c>
      <c r="D88" s="69"/>
      <c r="E88" s="69"/>
      <c r="F88" s="70"/>
      <c r="G88" s="71"/>
    </row>
    <row r="89" spans="1:7" x14ac:dyDescent="0.25">
      <c r="A89" s="72"/>
      <c r="B89" s="73"/>
      <c r="C89" s="74" t="s">
        <v>145</v>
      </c>
      <c r="D89" s="75"/>
      <c r="E89" s="75"/>
      <c r="F89" s="76"/>
      <c r="G89" s="77"/>
    </row>
    <row r="90" spans="1:7" x14ac:dyDescent="0.25">
      <c r="A90" s="66"/>
      <c r="B90" s="67"/>
      <c r="C90" s="68" t="s">
        <v>150</v>
      </c>
      <c r="D90" s="69">
        <v>18</v>
      </c>
      <c r="E90" s="69">
        <v>36</v>
      </c>
      <c r="F90" s="70">
        <v>37</v>
      </c>
      <c r="G90" s="71">
        <v>46</v>
      </c>
    </row>
    <row r="91" spans="1:7" x14ac:dyDescent="0.25">
      <c r="A91" s="72"/>
      <c r="B91" s="73"/>
      <c r="C91" s="74" t="s">
        <v>143</v>
      </c>
      <c r="D91" s="75">
        <v>23</v>
      </c>
      <c r="E91" s="75">
        <v>21</v>
      </c>
      <c r="F91" s="76">
        <v>17</v>
      </c>
      <c r="G91" s="77">
        <v>14</v>
      </c>
    </row>
    <row r="92" spans="1:7" x14ac:dyDescent="0.25">
      <c r="A92" s="66"/>
      <c r="B92" s="67">
        <v>2.5</v>
      </c>
      <c r="C92" s="68" t="s">
        <v>149</v>
      </c>
      <c r="D92" s="69">
        <v>10</v>
      </c>
      <c r="E92" s="69">
        <v>1</v>
      </c>
      <c r="F92" s="70">
        <v>12</v>
      </c>
      <c r="G92" s="71">
        <v>7</v>
      </c>
    </row>
    <row r="93" spans="1:7" x14ac:dyDescent="0.25">
      <c r="A93" s="72"/>
      <c r="B93" s="73"/>
      <c r="C93" s="74" t="s">
        <v>144</v>
      </c>
      <c r="D93" s="75">
        <v>36</v>
      </c>
      <c r="E93" s="75">
        <v>25</v>
      </c>
      <c r="F93" s="76">
        <v>31</v>
      </c>
      <c r="G93" s="77">
        <v>50</v>
      </c>
    </row>
    <row r="94" spans="1:7" x14ac:dyDescent="0.25">
      <c r="A94" s="66"/>
      <c r="B94" s="67"/>
      <c r="C94" s="68" t="s">
        <v>141</v>
      </c>
      <c r="D94" s="69">
        <v>2</v>
      </c>
      <c r="E94" s="69">
        <v>1</v>
      </c>
      <c r="F94" s="70">
        <v>4</v>
      </c>
      <c r="G94" s="71">
        <v>4</v>
      </c>
    </row>
    <row r="95" spans="1:7" x14ac:dyDescent="0.25">
      <c r="A95" s="72"/>
      <c r="B95" s="73"/>
      <c r="C95" s="74" t="s">
        <v>145</v>
      </c>
      <c r="D95" s="75">
        <v>23</v>
      </c>
      <c r="E95" s="75">
        <v>23</v>
      </c>
      <c r="F95" s="76">
        <v>25</v>
      </c>
      <c r="G95" s="77">
        <v>29</v>
      </c>
    </row>
    <row r="96" spans="1:7" x14ac:dyDescent="0.25">
      <c r="A96" s="66" t="s">
        <v>129</v>
      </c>
      <c r="B96" s="67">
        <v>1</v>
      </c>
      <c r="C96" s="68" t="s">
        <v>149</v>
      </c>
      <c r="D96" s="69">
        <v>2</v>
      </c>
      <c r="E96" s="69">
        <v>2</v>
      </c>
      <c r="F96" s="70">
        <v>1</v>
      </c>
      <c r="G96" s="71">
        <v>2</v>
      </c>
    </row>
    <row r="97" spans="1:7" x14ac:dyDescent="0.25">
      <c r="A97" s="72"/>
      <c r="B97" s="73"/>
      <c r="C97" s="74" t="s">
        <v>77</v>
      </c>
      <c r="D97" s="75">
        <v>5</v>
      </c>
      <c r="E97" s="75">
        <v>2</v>
      </c>
      <c r="F97" s="76">
        <v>5</v>
      </c>
      <c r="G97" s="77">
        <v>5</v>
      </c>
    </row>
    <row r="98" spans="1:7" x14ac:dyDescent="0.25">
      <c r="A98" s="66"/>
      <c r="B98" s="67"/>
      <c r="C98" s="68" t="s">
        <v>147</v>
      </c>
      <c r="D98" s="69">
        <v>4</v>
      </c>
      <c r="E98" s="69">
        <v>26</v>
      </c>
      <c r="F98" s="70">
        <v>19</v>
      </c>
      <c r="G98" s="71">
        <v>9</v>
      </c>
    </row>
    <row r="99" spans="1:7" x14ac:dyDescent="0.25">
      <c r="A99" s="72"/>
      <c r="B99" s="73"/>
      <c r="C99" s="74" t="s">
        <v>150</v>
      </c>
      <c r="D99" s="75">
        <v>34</v>
      </c>
      <c r="E99" s="75">
        <v>40</v>
      </c>
      <c r="F99" s="76">
        <v>42</v>
      </c>
      <c r="G99" s="77">
        <v>45</v>
      </c>
    </row>
    <row r="100" spans="1:7" x14ac:dyDescent="0.25">
      <c r="A100" s="66"/>
      <c r="B100" s="67"/>
      <c r="C100" s="68" t="s">
        <v>143</v>
      </c>
      <c r="D100" s="69">
        <v>1</v>
      </c>
      <c r="E100" s="69">
        <v>5</v>
      </c>
      <c r="F100" s="70">
        <v>3</v>
      </c>
      <c r="G100" s="71">
        <v>5</v>
      </c>
    </row>
    <row r="101" spans="1:7" x14ac:dyDescent="0.25">
      <c r="A101" s="72"/>
      <c r="B101" s="73">
        <v>2</v>
      </c>
      <c r="C101" s="74" t="s">
        <v>149</v>
      </c>
      <c r="D101" s="75">
        <v>62</v>
      </c>
      <c r="E101" s="75">
        <v>67</v>
      </c>
      <c r="F101" s="76">
        <v>66</v>
      </c>
      <c r="G101" s="77">
        <v>90</v>
      </c>
    </row>
    <row r="102" spans="1:7" x14ac:dyDescent="0.25">
      <c r="A102" s="66"/>
      <c r="B102" s="67"/>
      <c r="C102" s="68" t="s">
        <v>146</v>
      </c>
      <c r="D102" s="69">
        <v>5</v>
      </c>
      <c r="E102" s="69">
        <v>7</v>
      </c>
      <c r="F102" s="70">
        <v>7</v>
      </c>
      <c r="G102" s="71">
        <v>7</v>
      </c>
    </row>
    <row r="103" spans="1:7" x14ac:dyDescent="0.25">
      <c r="A103" s="72"/>
      <c r="B103" s="73"/>
      <c r="C103" s="74" t="s">
        <v>144</v>
      </c>
      <c r="D103" s="75">
        <v>1</v>
      </c>
      <c r="E103" s="75"/>
      <c r="F103" s="76">
        <v>1</v>
      </c>
      <c r="G103" s="77">
        <v>2</v>
      </c>
    </row>
    <row r="104" spans="1:7" x14ac:dyDescent="0.25">
      <c r="A104" s="66"/>
      <c r="B104" s="67"/>
      <c r="C104" s="68" t="s">
        <v>141</v>
      </c>
      <c r="D104" s="69">
        <v>1</v>
      </c>
      <c r="E104" s="69"/>
      <c r="F104" s="70"/>
      <c r="G104" s="71">
        <v>1</v>
      </c>
    </row>
    <row r="105" spans="1:7" x14ac:dyDescent="0.25">
      <c r="A105" s="72"/>
      <c r="B105" s="73"/>
      <c r="C105" s="74" t="s">
        <v>145</v>
      </c>
      <c r="D105" s="75">
        <v>11</v>
      </c>
      <c r="E105" s="75">
        <v>12</v>
      </c>
      <c r="F105" s="76">
        <v>22</v>
      </c>
      <c r="G105" s="77">
        <v>21</v>
      </c>
    </row>
    <row r="106" spans="1:7" x14ac:dyDescent="0.25">
      <c r="A106" s="66"/>
      <c r="B106" s="67"/>
      <c r="C106" s="68" t="s">
        <v>150</v>
      </c>
      <c r="D106" s="69">
        <v>17</v>
      </c>
      <c r="E106" s="69">
        <v>18</v>
      </c>
      <c r="F106" s="70">
        <v>26</v>
      </c>
      <c r="G106" s="71">
        <v>19</v>
      </c>
    </row>
    <row r="107" spans="1:7" x14ac:dyDescent="0.25">
      <c r="A107" s="72"/>
      <c r="B107" s="73"/>
      <c r="C107" s="74" t="s">
        <v>143</v>
      </c>
      <c r="D107" s="75">
        <v>11</v>
      </c>
      <c r="E107" s="75">
        <v>23</v>
      </c>
      <c r="F107" s="76">
        <v>21</v>
      </c>
      <c r="G107" s="77">
        <v>18</v>
      </c>
    </row>
    <row r="108" spans="1:7" x14ac:dyDescent="0.25">
      <c r="A108" s="66"/>
      <c r="B108" s="67">
        <v>2.5</v>
      </c>
      <c r="C108" s="68" t="s">
        <v>149</v>
      </c>
      <c r="D108" s="69">
        <v>3</v>
      </c>
      <c r="E108" s="69">
        <v>6</v>
      </c>
      <c r="F108" s="70">
        <v>12</v>
      </c>
      <c r="G108" s="71">
        <v>9</v>
      </c>
    </row>
    <row r="109" spans="1:7" x14ac:dyDescent="0.25">
      <c r="A109" s="72"/>
      <c r="B109" s="73"/>
      <c r="C109" s="74" t="s">
        <v>146</v>
      </c>
      <c r="D109" s="75">
        <v>1</v>
      </c>
      <c r="E109" s="75">
        <v>1</v>
      </c>
      <c r="F109" s="76"/>
      <c r="G109" s="77"/>
    </row>
    <row r="110" spans="1:7" x14ac:dyDescent="0.25">
      <c r="A110" s="66"/>
      <c r="B110" s="67"/>
      <c r="C110" s="68" t="s">
        <v>144</v>
      </c>
      <c r="D110" s="69">
        <v>1</v>
      </c>
      <c r="E110" s="69">
        <v>7</v>
      </c>
      <c r="F110" s="70">
        <v>2</v>
      </c>
      <c r="G110" s="71">
        <v>3</v>
      </c>
    </row>
    <row r="111" spans="1:7" x14ac:dyDescent="0.25">
      <c r="A111" s="72"/>
      <c r="B111" s="73"/>
      <c r="C111" s="74" t="s">
        <v>141</v>
      </c>
      <c r="D111" s="75">
        <v>16</v>
      </c>
      <c r="E111" s="75">
        <v>13</v>
      </c>
      <c r="F111" s="76">
        <v>19</v>
      </c>
      <c r="G111" s="77">
        <v>18</v>
      </c>
    </row>
    <row r="112" spans="1:7" x14ac:dyDescent="0.25">
      <c r="A112" s="66"/>
      <c r="B112" s="67"/>
      <c r="C112" s="68" t="s">
        <v>145</v>
      </c>
      <c r="D112" s="69">
        <v>18</v>
      </c>
      <c r="E112" s="69">
        <v>28</v>
      </c>
      <c r="F112" s="70">
        <v>20</v>
      </c>
      <c r="G112" s="71">
        <v>28</v>
      </c>
    </row>
    <row r="113" spans="1:7" x14ac:dyDescent="0.25">
      <c r="A113" s="72"/>
      <c r="B113" s="73"/>
      <c r="C113" s="74" t="s">
        <v>150</v>
      </c>
      <c r="D113" s="75">
        <v>2</v>
      </c>
      <c r="E113" s="75">
        <v>6</v>
      </c>
      <c r="F113" s="76">
        <v>6</v>
      </c>
      <c r="G113" s="77">
        <v>10</v>
      </c>
    </row>
    <row r="114" spans="1:7" x14ac:dyDescent="0.25">
      <c r="A114" s="66" t="s">
        <v>133</v>
      </c>
      <c r="B114" s="67">
        <v>1</v>
      </c>
      <c r="C114" s="68" t="s">
        <v>151</v>
      </c>
      <c r="D114" s="69"/>
      <c r="E114" s="69"/>
      <c r="F114" s="70">
        <v>3</v>
      </c>
      <c r="G114" s="71"/>
    </row>
    <row r="115" spans="1:7" x14ac:dyDescent="0.25">
      <c r="A115" s="72"/>
      <c r="B115" s="73"/>
      <c r="C115" s="74" t="s">
        <v>149</v>
      </c>
      <c r="D115" s="75">
        <v>1</v>
      </c>
      <c r="E115" s="75"/>
      <c r="F115" s="76">
        <v>2</v>
      </c>
      <c r="G115" s="77">
        <v>5</v>
      </c>
    </row>
    <row r="116" spans="1:7" x14ac:dyDescent="0.25">
      <c r="A116" s="66"/>
      <c r="B116" s="67"/>
      <c r="C116" s="68" t="s">
        <v>144</v>
      </c>
      <c r="D116" s="69"/>
      <c r="E116" s="69">
        <v>1</v>
      </c>
      <c r="F116" s="70"/>
      <c r="G116" s="71"/>
    </row>
    <row r="117" spans="1:7" x14ac:dyDescent="0.25">
      <c r="A117" s="72"/>
      <c r="B117" s="73"/>
      <c r="C117" s="74" t="s">
        <v>77</v>
      </c>
      <c r="D117" s="75">
        <v>30</v>
      </c>
      <c r="E117" s="75">
        <v>21</v>
      </c>
      <c r="F117" s="76">
        <v>25</v>
      </c>
      <c r="G117" s="77">
        <v>30</v>
      </c>
    </row>
    <row r="118" spans="1:7" x14ac:dyDescent="0.25">
      <c r="A118" s="66"/>
      <c r="B118" s="67"/>
      <c r="C118" s="68" t="s">
        <v>147</v>
      </c>
      <c r="D118" s="69">
        <v>4</v>
      </c>
      <c r="E118" s="69">
        <v>7</v>
      </c>
      <c r="F118" s="70">
        <v>10</v>
      </c>
      <c r="G118" s="71">
        <v>5</v>
      </c>
    </row>
    <row r="119" spans="1:7" x14ac:dyDescent="0.25">
      <c r="A119" s="72"/>
      <c r="B119" s="73"/>
      <c r="C119" s="74" t="s">
        <v>150</v>
      </c>
      <c r="D119" s="75">
        <v>26</v>
      </c>
      <c r="E119" s="75">
        <v>23</v>
      </c>
      <c r="F119" s="76">
        <v>18</v>
      </c>
      <c r="G119" s="77">
        <v>33</v>
      </c>
    </row>
    <row r="120" spans="1:7" x14ac:dyDescent="0.25">
      <c r="A120" s="66"/>
      <c r="B120" s="67"/>
      <c r="C120" s="68" t="s">
        <v>143</v>
      </c>
      <c r="D120" s="69"/>
      <c r="E120" s="69">
        <v>5</v>
      </c>
      <c r="F120" s="70">
        <v>1</v>
      </c>
      <c r="G120" s="71">
        <v>3</v>
      </c>
    </row>
    <row r="121" spans="1:7" x14ac:dyDescent="0.25">
      <c r="A121" s="72"/>
      <c r="B121" s="73">
        <v>2</v>
      </c>
      <c r="C121" s="74" t="s">
        <v>149</v>
      </c>
      <c r="D121" s="75">
        <v>47</v>
      </c>
      <c r="E121" s="75">
        <v>41</v>
      </c>
      <c r="F121" s="76">
        <v>45</v>
      </c>
      <c r="G121" s="77">
        <v>34</v>
      </c>
    </row>
    <row r="122" spans="1:7" x14ac:dyDescent="0.25">
      <c r="A122" s="66"/>
      <c r="B122" s="67"/>
      <c r="C122" s="68" t="s">
        <v>146</v>
      </c>
      <c r="D122" s="69">
        <v>5</v>
      </c>
      <c r="E122" s="69">
        <v>6</v>
      </c>
      <c r="F122" s="70">
        <v>15</v>
      </c>
      <c r="G122" s="71">
        <v>8</v>
      </c>
    </row>
    <row r="123" spans="1:7" x14ac:dyDescent="0.25">
      <c r="A123" s="72"/>
      <c r="B123" s="73"/>
      <c r="C123" s="74" t="s">
        <v>77</v>
      </c>
      <c r="D123" s="75">
        <v>3</v>
      </c>
      <c r="E123" s="75">
        <v>6</v>
      </c>
      <c r="F123" s="76">
        <v>6</v>
      </c>
      <c r="G123" s="77">
        <v>3</v>
      </c>
    </row>
    <row r="124" spans="1:7" x14ac:dyDescent="0.25">
      <c r="A124" s="66"/>
      <c r="B124" s="67"/>
      <c r="C124" s="68" t="s">
        <v>150</v>
      </c>
      <c r="D124" s="69">
        <v>28</v>
      </c>
      <c r="E124" s="69">
        <v>28</v>
      </c>
      <c r="F124" s="70">
        <v>23</v>
      </c>
      <c r="G124" s="71">
        <v>25</v>
      </c>
    </row>
    <row r="125" spans="1:7" x14ac:dyDescent="0.25">
      <c r="A125" s="72"/>
      <c r="B125" s="73"/>
      <c r="C125" s="74" t="s">
        <v>143</v>
      </c>
      <c r="D125" s="75">
        <v>28</v>
      </c>
      <c r="E125" s="75">
        <v>9</v>
      </c>
      <c r="F125" s="76">
        <v>25</v>
      </c>
      <c r="G125" s="77">
        <v>17</v>
      </c>
    </row>
    <row r="126" spans="1:7" x14ac:dyDescent="0.25">
      <c r="A126" s="66"/>
      <c r="B126" s="67">
        <v>2.5</v>
      </c>
      <c r="C126" s="68" t="s">
        <v>144</v>
      </c>
      <c r="D126" s="69">
        <v>20</v>
      </c>
      <c r="E126" s="69">
        <v>10</v>
      </c>
      <c r="F126" s="70">
        <v>10</v>
      </c>
      <c r="G126" s="71">
        <v>9</v>
      </c>
    </row>
    <row r="127" spans="1:7" x14ac:dyDescent="0.25">
      <c r="A127" s="72" t="s">
        <v>132</v>
      </c>
      <c r="B127" s="73">
        <v>1</v>
      </c>
      <c r="C127" s="74" t="s">
        <v>149</v>
      </c>
      <c r="D127" s="75">
        <v>2</v>
      </c>
      <c r="E127" s="75">
        <v>9</v>
      </c>
      <c r="F127" s="76">
        <v>5</v>
      </c>
      <c r="G127" s="77">
        <v>11</v>
      </c>
    </row>
    <row r="128" spans="1:7" x14ac:dyDescent="0.25">
      <c r="A128" s="66"/>
      <c r="B128" s="67"/>
      <c r="C128" s="68" t="s">
        <v>77</v>
      </c>
      <c r="D128" s="69">
        <v>14</v>
      </c>
      <c r="E128" s="69">
        <v>28</v>
      </c>
      <c r="F128" s="70">
        <v>31</v>
      </c>
      <c r="G128" s="71">
        <v>6</v>
      </c>
    </row>
    <row r="129" spans="1:7" x14ac:dyDescent="0.25">
      <c r="A129" s="72"/>
      <c r="B129" s="73"/>
      <c r="C129" s="74" t="s">
        <v>147</v>
      </c>
      <c r="D129" s="75">
        <v>14</v>
      </c>
      <c r="E129" s="75">
        <v>11</v>
      </c>
      <c r="F129" s="76">
        <v>17</v>
      </c>
      <c r="G129" s="77">
        <v>5</v>
      </c>
    </row>
    <row r="130" spans="1:7" x14ac:dyDescent="0.25">
      <c r="A130" s="66"/>
      <c r="B130" s="67"/>
      <c r="C130" s="68" t="s">
        <v>150</v>
      </c>
      <c r="D130" s="69">
        <v>72</v>
      </c>
      <c r="E130" s="69">
        <v>87</v>
      </c>
      <c r="F130" s="70">
        <v>87</v>
      </c>
      <c r="G130" s="71">
        <v>45</v>
      </c>
    </row>
    <row r="131" spans="1:7" x14ac:dyDescent="0.25">
      <c r="A131" s="72"/>
      <c r="B131" s="73"/>
      <c r="C131" s="74" t="s">
        <v>143</v>
      </c>
      <c r="D131" s="75">
        <v>23</v>
      </c>
      <c r="E131" s="75">
        <v>40</v>
      </c>
      <c r="F131" s="76">
        <v>20</v>
      </c>
      <c r="G131" s="77">
        <v>20</v>
      </c>
    </row>
    <row r="132" spans="1:7" x14ac:dyDescent="0.25">
      <c r="A132" s="66"/>
      <c r="B132" s="67"/>
      <c r="C132" s="68" t="s">
        <v>148</v>
      </c>
      <c r="D132" s="69"/>
      <c r="E132" s="69"/>
      <c r="F132" s="70">
        <v>1</v>
      </c>
      <c r="G132" s="71"/>
    </row>
    <row r="133" spans="1:7" x14ac:dyDescent="0.25">
      <c r="A133" s="72"/>
      <c r="B133" s="73">
        <v>2</v>
      </c>
      <c r="C133" s="74" t="s">
        <v>149</v>
      </c>
      <c r="D133" s="75">
        <v>34</v>
      </c>
      <c r="E133" s="75">
        <v>50</v>
      </c>
      <c r="F133" s="76">
        <v>54</v>
      </c>
      <c r="G133" s="77">
        <v>43</v>
      </c>
    </row>
    <row r="134" spans="1:7" x14ac:dyDescent="0.25">
      <c r="A134" s="66"/>
      <c r="B134" s="67"/>
      <c r="C134" s="68" t="s">
        <v>146</v>
      </c>
      <c r="D134" s="69">
        <v>2</v>
      </c>
      <c r="E134" s="69">
        <v>4</v>
      </c>
      <c r="F134" s="70">
        <v>6</v>
      </c>
      <c r="G134" s="71">
        <v>3</v>
      </c>
    </row>
    <row r="135" spans="1:7" x14ac:dyDescent="0.25">
      <c r="A135" s="72"/>
      <c r="B135" s="73"/>
      <c r="C135" s="74" t="s">
        <v>144</v>
      </c>
      <c r="D135" s="75">
        <v>8</v>
      </c>
      <c r="E135" s="75">
        <v>18</v>
      </c>
      <c r="F135" s="76">
        <v>15</v>
      </c>
      <c r="G135" s="77">
        <v>15</v>
      </c>
    </row>
    <row r="136" spans="1:7" x14ac:dyDescent="0.25">
      <c r="A136" s="66"/>
      <c r="B136" s="67"/>
      <c r="C136" s="68" t="s">
        <v>142</v>
      </c>
      <c r="D136" s="69">
        <v>3</v>
      </c>
      <c r="E136" s="69">
        <v>6</v>
      </c>
      <c r="F136" s="70">
        <v>2</v>
      </c>
      <c r="G136" s="71">
        <v>4</v>
      </c>
    </row>
    <row r="137" spans="1:7" x14ac:dyDescent="0.25">
      <c r="A137" s="72"/>
      <c r="B137" s="73"/>
      <c r="C137" s="74" t="s">
        <v>141</v>
      </c>
      <c r="D137" s="75">
        <v>8</v>
      </c>
      <c r="E137" s="75">
        <v>8</v>
      </c>
      <c r="F137" s="76">
        <v>13</v>
      </c>
      <c r="G137" s="77">
        <v>9</v>
      </c>
    </row>
    <row r="138" spans="1:7" x14ac:dyDescent="0.25">
      <c r="A138" s="66"/>
      <c r="B138" s="67"/>
      <c r="C138" s="68" t="s">
        <v>145</v>
      </c>
      <c r="D138" s="69">
        <v>12</v>
      </c>
      <c r="E138" s="69">
        <v>7</v>
      </c>
      <c r="F138" s="70">
        <v>7</v>
      </c>
      <c r="G138" s="71">
        <v>1</v>
      </c>
    </row>
    <row r="139" spans="1:7" x14ac:dyDescent="0.25">
      <c r="A139" s="72"/>
      <c r="B139" s="73"/>
      <c r="C139" s="74" t="s">
        <v>150</v>
      </c>
      <c r="D139" s="75">
        <v>10</v>
      </c>
      <c r="E139" s="75">
        <v>17</v>
      </c>
      <c r="F139" s="76">
        <v>17</v>
      </c>
      <c r="G139" s="77">
        <v>15</v>
      </c>
    </row>
    <row r="140" spans="1:7" x14ac:dyDescent="0.25">
      <c r="A140" s="66"/>
      <c r="B140" s="67"/>
      <c r="C140" s="68" t="s">
        <v>143</v>
      </c>
      <c r="D140" s="69">
        <v>29</v>
      </c>
      <c r="E140" s="69">
        <v>37</v>
      </c>
      <c r="F140" s="70">
        <v>36</v>
      </c>
      <c r="G140" s="71">
        <v>15</v>
      </c>
    </row>
    <row r="141" spans="1:7" x14ac:dyDescent="0.25">
      <c r="A141" s="72"/>
      <c r="B141" s="73">
        <v>2.5</v>
      </c>
      <c r="C141" s="74" t="s">
        <v>144</v>
      </c>
      <c r="D141" s="75">
        <v>3</v>
      </c>
      <c r="E141" s="75">
        <v>3</v>
      </c>
      <c r="F141" s="76">
        <v>8</v>
      </c>
      <c r="G141" s="77">
        <v>10</v>
      </c>
    </row>
    <row r="142" spans="1:7" x14ac:dyDescent="0.25">
      <c r="A142" s="66"/>
      <c r="B142" s="67"/>
      <c r="C142" s="68" t="s">
        <v>142</v>
      </c>
      <c r="D142" s="69">
        <v>10</v>
      </c>
      <c r="E142" s="69">
        <v>78</v>
      </c>
      <c r="F142" s="70">
        <v>86</v>
      </c>
      <c r="G142" s="71">
        <v>92</v>
      </c>
    </row>
    <row r="143" spans="1:7" x14ac:dyDescent="0.25">
      <c r="A143" s="72"/>
      <c r="B143" s="73"/>
      <c r="C143" s="74" t="s">
        <v>145</v>
      </c>
      <c r="D143" s="75"/>
      <c r="E143" s="75"/>
      <c r="F143" s="76"/>
      <c r="G143" s="77">
        <v>2</v>
      </c>
    </row>
    <row r="144" spans="1:7" x14ac:dyDescent="0.25">
      <c r="A144" s="66" t="s">
        <v>137</v>
      </c>
      <c r="B144" s="67">
        <v>2</v>
      </c>
      <c r="C144" s="68" t="s">
        <v>145</v>
      </c>
      <c r="D144" s="69">
        <v>3</v>
      </c>
      <c r="E144" s="69">
        <v>2</v>
      </c>
      <c r="F144" s="70"/>
      <c r="G144" s="71">
        <v>5</v>
      </c>
    </row>
    <row r="145" spans="1:7" x14ac:dyDescent="0.25">
      <c r="A145" s="72"/>
      <c r="B145" s="73"/>
      <c r="C145" s="74" t="s">
        <v>143</v>
      </c>
      <c r="D145" s="75">
        <v>4</v>
      </c>
      <c r="E145" s="75">
        <v>6</v>
      </c>
      <c r="F145" s="76">
        <v>12</v>
      </c>
      <c r="G145" s="77">
        <v>15</v>
      </c>
    </row>
    <row r="146" spans="1:7" ht="27.6" x14ac:dyDescent="0.25">
      <c r="A146" s="66" t="s">
        <v>139</v>
      </c>
      <c r="B146" s="67">
        <v>2</v>
      </c>
      <c r="C146" s="68" t="s">
        <v>143</v>
      </c>
      <c r="D146" s="69">
        <v>18</v>
      </c>
      <c r="E146" s="69"/>
      <c r="F146" s="70">
        <v>5</v>
      </c>
      <c r="G146" s="71">
        <v>7</v>
      </c>
    </row>
    <row r="147" spans="1:7" x14ac:dyDescent="0.25">
      <c r="A147" s="72" t="s">
        <v>140</v>
      </c>
      <c r="B147" s="73">
        <v>1</v>
      </c>
      <c r="C147" s="74" t="s">
        <v>150</v>
      </c>
      <c r="D147" s="75">
        <v>7</v>
      </c>
      <c r="E147" s="75">
        <v>4</v>
      </c>
      <c r="F147" s="76">
        <v>3</v>
      </c>
      <c r="G147" s="77">
        <v>6</v>
      </c>
    </row>
    <row r="148" spans="1:7" x14ac:dyDescent="0.25">
      <c r="A148" s="125" t="s">
        <v>29</v>
      </c>
      <c r="B148" s="126"/>
      <c r="C148" s="127"/>
      <c r="D148" s="123">
        <v>2016</v>
      </c>
      <c r="E148" s="123">
        <v>2407</v>
      </c>
      <c r="F148" s="128">
        <v>2569</v>
      </c>
      <c r="G148" s="122">
        <v>2611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G17"/>
  <sheetViews>
    <sheetView workbookViewId="0">
      <selection activeCell="G17" sqref="G17"/>
    </sheetView>
  </sheetViews>
  <sheetFormatPr defaultRowHeight="15" x14ac:dyDescent="0.25"/>
  <cols>
    <col min="1" max="1" width="27.81640625" customWidth="1"/>
    <col min="2" max="2" width="9.08984375" customWidth="1"/>
    <col min="3" max="3" width="24.26953125" customWidth="1"/>
  </cols>
  <sheetData>
    <row r="2" spans="1:7" ht="15.75" customHeight="1" x14ac:dyDescent="0.3">
      <c r="A2" s="1" t="s">
        <v>195</v>
      </c>
      <c r="E2" s="2"/>
      <c r="F2" s="1"/>
    </row>
    <row r="5" spans="1:7" ht="24.6" thickBot="1" x14ac:dyDescent="0.3">
      <c r="A5" s="120" t="s">
        <v>125</v>
      </c>
      <c r="B5" s="121" t="s">
        <v>152</v>
      </c>
      <c r="C5" s="121" t="s">
        <v>170</v>
      </c>
      <c r="D5" s="121">
        <v>2010</v>
      </c>
      <c r="E5" s="121">
        <v>2011</v>
      </c>
      <c r="F5" s="121">
        <v>2012</v>
      </c>
      <c r="G5" s="121">
        <v>2013</v>
      </c>
    </row>
    <row r="6" spans="1:7" ht="15.6" thickTop="1" x14ac:dyDescent="0.25">
      <c r="A6" s="72" t="s">
        <v>134</v>
      </c>
      <c r="B6" s="73">
        <v>2</v>
      </c>
      <c r="C6" s="74" t="s">
        <v>143</v>
      </c>
      <c r="D6" s="75">
        <v>42</v>
      </c>
      <c r="E6" s="75">
        <v>2</v>
      </c>
      <c r="F6" s="76">
        <v>51</v>
      </c>
      <c r="G6" s="77">
        <v>38</v>
      </c>
    </row>
    <row r="7" spans="1:7" ht="27.6" x14ac:dyDescent="0.25">
      <c r="A7" s="66"/>
      <c r="B7" s="67">
        <v>2.5</v>
      </c>
      <c r="C7" s="68" t="s">
        <v>144</v>
      </c>
      <c r="D7" s="69">
        <v>1</v>
      </c>
      <c r="E7" s="69"/>
      <c r="F7" s="70">
        <v>9</v>
      </c>
      <c r="G7" s="71">
        <v>1</v>
      </c>
    </row>
    <row r="8" spans="1:7" x14ac:dyDescent="0.25">
      <c r="A8" s="72" t="s">
        <v>39</v>
      </c>
      <c r="B8" s="73">
        <v>2.5</v>
      </c>
      <c r="C8" s="74" t="s">
        <v>149</v>
      </c>
      <c r="D8" s="75"/>
      <c r="E8" s="75">
        <v>1</v>
      </c>
      <c r="F8" s="76"/>
      <c r="G8" s="77"/>
    </row>
    <row r="9" spans="1:7" x14ac:dyDescent="0.25">
      <c r="A9" s="66"/>
      <c r="B9" s="67"/>
      <c r="C9" s="68" t="s">
        <v>150</v>
      </c>
      <c r="D9" s="69">
        <v>5</v>
      </c>
      <c r="E9" s="69">
        <v>7</v>
      </c>
      <c r="F9" s="70"/>
      <c r="G9" s="71"/>
    </row>
    <row r="10" spans="1:7" x14ac:dyDescent="0.25">
      <c r="A10" s="72" t="s">
        <v>131</v>
      </c>
      <c r="B10" s="73">
        <v>1</v>
      </c>
      <c r="C10" s="74" t="s">
        <v>77</v>
      </c>
      <c r="D10" s="75"/>
      <c r="E10" s="75">
        <v>19</v>
      </c>
      <c r="F10" s="76">
        <v>4</v>
      </c>
      <c r="G10" s="77"/>
    </row>
    <row r="11" spans="1:7" x14ac:dyDescent="0.25">
      <c r="A11" s="66"/>
      <c r="B11" s="67">
        <v>2</v>
      </c>
      <c r="C11" s="68" t="s">
        <v>143</v>
      </c>
      <c r="D11" s="69"/>
      <c r="E11" s="69"/>
      <c r="F11" s="70"/>
      <c r="G11" s="71"/>
    </row>
    <row r="12" spans="1:7" x14ac:dyDescent="0.25">
      <c r="A12" s="72" t="s">
        <v>129</v>
      </c>
      <c r="B12" s="73">
        <v>2</v>
      </c>
      <c r="C12" s="74" t="s">
        <v>149</v>
      </c>
      <c r="D12" s="75">
        <v>14</v>
      </c>
      <c r="E12" s="75">
        <v>17</v>
      </c>
      <c r="F12" s="76">
        <v>12</v>
      </c>
      <c r="G12" s="77"/>
    </row>
    <row r="13" spans="1:7" x14ac:dyDescent="0.25">
      <c r="A13" s="66"/>
      <c r="B13" s="67">
        <v>2.5</v>
      </c>
      <c r="C13" s="68" t="s">
        <v>149</v>
      </c>
      <c r="D13" s="69">
        <v>2</v>
      </c>
      <c r="E13" s="69">
        <v>13</v>
      </c>
      <c r="F13" s="70">
        <v>6</v>
      </c>
      <c r="G13" s="71">
        <v>3</v>
      </c>
    </row>
    <row r="14" spans="1:7" x14ac:dyDescent="0.25">
      <c r="A14" s="72"/>
      <c r="B14" s="73"/>
      <c r="C14" s="74" t="s">
        <v>145</v>
      </c>
      <c r="D14" s="75">
        <v>6</v>
      </c>
      <c r="E14" s="75">
        <v>7</v>
      </c>
      <c r="F14" s="76">
        <v>3</v>
      </c>
      <c r="G14" s="77">
        <v>6</v>
      </c>
    </row>
    <row r="15" spans="1:7" x14ac:dyDescent="0.25">
      <c r="A15" s="66"/>
      <c r="B15" s="67"/>
      <c r="C15" s="68" t="s">
        <v>150</v>
      </c>
      <c r="D15" s="69"/>
      <c r="E15" s="69"/>
      <c r="F15" s="70">
        <v>3</v>
      </c>
      <c r="G15" s="71">
        <v>2</v>
      </c>
    </row>
    <row r="16" spans="1:7" x14ac:dyDescent="0.25">
      <c r="A16" s="72" t="s">
        <v>137</v>
      </c>
      <c r="B16" s="73">
        <v>2</v>
      </c>
      <c r="C16" s="74" t="s">
        <v>143</v>
      </c>
      <c r="D16" s="75">
        <v>21</v>
      </c>
      <c r="E16" s="75">
        <v>12</v>
      </c>
      <c r="F16" s="76">
        <v>14</v>
      </c>
      <c r="G16" s="77">
        <v>13</v>
      </c>
    </row>
    <row r="17" spans="1:7" x14ac:dyDescent="0.25">
      <c r="A17" s="125" t="s">
        <v>29</v>
      </c>
      <c r="B17" s="126"/>
      <c r="C17" s="127"/>
      <c r="D17" s="123">
        <v>91</v>
      </c>
      <c r="E17" s="123">
        <v>78</v>
      </c>
      <c r="F17" s="128">
        <v>102</v>
      </c>
      <c r="G17" s="122">
        <v>63</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N13"/>
  <sheetViews>
    <sheetView workbookViewId="0">
      <selection activeCell="K29" sqref="K29"/>
    </sheetView>
  </sheetViews>
  <sheetFormatPr defaultRowHeight="15" x14ac:dyDescent="0.25"/>
  <cols>
    <col min="1" max="1" width="22.54296875" customWidth="1"/>
  </cols>
  <sheetData>
    <row r="2" spans="1:14" ht="15.6" x14ac:dyDescent="0.3">
      <c r="A2" s="142" t="s">
        <v>196</v>
      </c>
      <c r="B2" s="143"/>
      <c r="C2" s="143"/>
      <c r="D2" s="141"/>
      <c r="E2" s="141"/>
      <c r="F2" s="1"/>
    </row>
    <row r="4" spans="1:14" ht="24.6" thickBot="1" x14ac:dyDescent="0.3">
      <c r="A4" s="120" t="s">
        <v>125</v>
      </c>
      <c r="B4" s="121" t="s">
        <v>126</v>
      </c>
      <c r="C4" s="121">
        <v>2010</v>
      </c>
      <c r="D4" s="121">
        <v>2011</v>
      </c>
      <c r="E4" s="121">
        <v>2012</v>
      </c>
      <c r="F4" s="121">
        <v>2013</v>
      </c>
      <c r="G4" s="83"/>
      <c r="H4" s="83"/>
      <c r="I4" s="83"/>
      <c r="J4" s="83"/>
      <c r="K4" s="83"/>
      <c r="L4" s="83"/>
      <c r="M4" s="83"/>
    </row>
    <row r="5" spans="1:14" ht="15.6" thickTop="1" x14ac:dyDescent="0.25">
      <c r="A5" s="71" t="s">
        <v>129</v>
      </c>
      <c r="B5" s="69" t="s">
        <v>127</v>
      </c>
      <c r="C5" s="69"/>
      <c r="D5" s="69"/>
      <c r="E5" s="69"/>
      <c r="F5" s="70">
        <v>1</v>
      </c>
      <c r="G5" s="83"/>
      <c r="H5" s="83"/>
      <c r="I5" s="83"/>
      <c r="J5" s="83"/>
      <c r="K5" s="83"/>
      <c r="L5" s="83"/>
      <c r="M5" s="83"/>
      <c r="N5" s="83"/>
    </row>
    <row r="6" spans="1:14" x14ac:dyDescent="0.25">
      <c r="A6" s="77" t="s">
        <v>130</v>
      </c>
      <c r="B6" s="75" t="s">
        <v>127</v>
      </c>
      <c r="C6" s="75">
        <v>1</v>
      </c>
      <c r="D6" s="75"/>
      <c r="E6" s="75"/>
      <c r="F6" s="76">
        <v>1</v>
      </c>
      <c r="H6" s="82"/>
      <c r="I6" s="82"/>
      <c r="J6" s="82"/>
      <c r="K6" s="82"/>
      <c r="L6" s="82"/>
      <c r="N6" s="83"/>
    </row>
    <row r="7" spans="1:14" x14ac:dyDescent="0.25">
      <c r="A7" s="71"/>
      <c r="B7" s="69" t="s">
        <v>128</v>
      </c>
      <c r="C7" s="69">
        <v>1</v>
      </c>
      <c r="D7" s="69">
        <v>2</v>
      </c>
      <c r="E7" s="69"/>
      <c r="F7" s="70"/>
      <c r="H7" s="82"/>
      <c r="I7" s="82"/>
      <c r="J7" s="82"/>
      <c r="K7" s="82"/>
      <c r="L7" s="82"/>
      <c r="M7" s="82"/>
      <c r="N7" s="83"/>
    </row>
    <row r="8" spans="1:14" x14ac:dyDescent="0.25">
      <c r="A8" s="77" t="s">
        <v>133</v>
      </c>
      <c r="B8" s="75" t="s">
        <v>127</v>
      </c>
      <c r="C8" s="75"/>
      <c r="D8" s="75"/>
      <c r="E8" s="75">
        <v>1</v>
      </c>
      <c r="F8" s="76"/>
      <c r="H8" s="82"/>
      <c r="I8" s="82"/>
      <c r="J8" s="82"/>
      <c r="K8" s="82"/>
      <c r="L8" s="82"/>
      <c r="M8" s="82"/>
      <c r="N8" s="83"/>
    </row>
    <row r="9" spans="1:14" x14ac:dyDescent="0.25">
      <c r="A9" s="71"/>
      <c r="B9" s="69" t="s">
        <v>128</v>
      </c>
      <c r="C9" s="69">
        <v>1</v>
      </c>
      <c r="D9" s="69"/>
      <c r="E9" s="69"/>
      <c r="F9" s="70">
        <v>6</v>
      </c>
    </row>
    <row r="10" spans="1:14" ht="27.6" x14ac:dyDescent="0.25">
      <c r="A10" s="77" t="s">
        <v>134</v>
      </c>
      <c r="B10" s="75" t="s">
        <v>127</v>
      </c>
      <c r="C10" s="75">
        <v>1</v>
      </c>
      <c r="D10" s="75"/>
      <c r="E10" s="75">
        <v>1</v>
      </c>
      <c r="F10" s="76"/>
      <c r="H10" s="83"/>
      <c r="I10" s="83"/>
      <c r="J10" s="83"/>
      <c r="K10" s="83"/>
      <c r="L10" s="83"/>
    </row>
    <row r="11" spans="1:14" x14ac:dyDescent="0.25">
      <c r="A11" s="71"/>
      <c r="B11" s="69" t="s">
        <v>128</v>
      </c>
      <c r="C11" s="69">
        <v>2</v>
      </c>
      <c r="D11" s="69"/>
      <c r="E11" s="69">
        <v>1</v>
      </c>
      <c r="F11" s="70"/>
      <c r="H11" s="83"/>
      <c r="I11" s="83"/>
      <c r="J11" s="83"/>
      <c r="K11" s="83"/>
      <c r="L11" s="83"/>
    </row>
    <row r="12" spans="1:14" ht="27.6" x14ac:dyDescent="0.25">
      <c r="A12" s="77" t="s">
        <v>175</v>
      </c>
      <c r="B12" s="75" t="s">
        <v>128</v>
      </c>
      <c r="C12" s="75">
        <v>2</v>
      </c>
      <c r="D12" s="75"/>
      <c r="E12" s="75">
        <v>4</v>
      </c>
      <c r="F12" s="76">
        <v>2</v>
      </c>
      <c r="H12" s="83"/>
      <c r="I12" s="83"/>
      <c r="J12" s="83"/>
      <c r="K12" s="83"/>
      <c r="L12" s="83"/>
    </row>
    <row r="13" spans="1:14" x14ac:dyDescent="0.25">
      <c r="A13" s="122" t="s">
        <v>29</v>
      </c>
      <c r="B13" s="123"/>
      <c r="C13" s="123">
        <v>8</v>
      </c>
      <c r="D13" s="123">
        <v>2</v>
      </c>
      <c r="E13" s="123">
        <v>7</v>
      </c>
      <c r="F13" s="123">
        <v>10</v>
      </c>
    </row>
  </sheetData>
  <mergeCells count="1">
    <mergeCell ref="A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N34"/>
  <sheetViews>
    <sheetView workbookViewId="0">
      <selection activeCell="E32" sqref="E32"/>
    </sheetView>
  </sheetViews>
  <sheetFormatPr defaultColWidth="8.81640625" defaultRowHeight="15.6" x14ac:dyDescent="0.3"/>
  <cols>
    <col min="1" max="1" width="30.81640625" style="17" bestFit="1" customWidth="1"/>
    <col min="2" max="5" width="11.7265625" style="17" customWidth="1"/>
    <col min="6" max="6" width="10.7265625" style="17" bestFit="1" customWidth="1"/>
    <col min="7" max="7" width="11.7265625" style="17" bestFit="1" customWidth="1"/>
    <col min="8" max="8" width="9.81640625" style="17" bestFit="1" customWidth="1"/>
    <col min="9" max="9" width="8.81640625" style="17"/>
    <col min="10" max="10" width="11.7265625" style="17" bestFit="1" customWidth="1"/>
    <col min="11" max="11" width="13.08984375" style="17" customWidth="1"/>
    <col min="12" max="12" width="10.7265625" style="17" customWidth="1"/>
    <col min="13" max="13" width="12.7265625" style="17" customWidth="1"/>
    <col min="14" max="16384" width="8.81640625" style="17"/>
  </cols>
  <sheetData>
    <row r="2" spans="1:14" x14ac:dyDescent="0.3">
      <c r="A2" s="1" t="s">
        <v>180</v>
      </c>
      <c r="D2" s="2" t="s">
        <v>0</v>
      </c>
    </row>
    <row r="4" spans="1:14" ht="24" x14ac:dyDescent="0.3">
      <c r="A4" s="3" t="s">
        <v>2</v>
      </c>
      <c r="B4" s="3" t="s">
        <v>36</v>
      </c>
      <c r="C4" s="3" t="s">
        <v>3</v>
      </c>
      <c r="D4" s="3" t="s">
        <v>4</v>
      </c>
      <c r="E4" s="3" t="s">
        <v>5</v>
      </c>
      <c r="G4" s="89"/>
      <c r="H4" s="89"/>
      <c r="I4" s="89"/>
      <c r="J4" s="89"/>
      <c r="K4" s="89"/>
      <c r="L4" s="89"/>
      <c r="M4" s="89"/>
      <c r="N4" s="89"/>
    </row>
    <row r="5" spans="1:14" x14ac:dyDescent="0.3">
      <c r="A5" s="4" t="s">
        <v>6</v>
      </c>
      <c r="B5" s="5">
        <v>46697968.909999996</v>
      </c>
      <c r="C5" s="5">
        <v>14396797.869999999</v>
      </c>
      <c r="D5" s="5">
        <v>21888228.620000001</v>
      </c>
      <c r="E5" s="6">
        <v>82982995.399999991</v>
      </c>
      <c r="G5" s="90"/>
      <c r="H5" s="91"/>
      <c r="I5" s="89"/>
      <c r="J5" s="89"/>
      <c r="K5" s="89"/>
      <c r="L5" s="89"/>
      <c r="M5" s="89"/>
      <c r="N5" s="89"/>
    </row>
    <row r="6" spans="1:14" x14ac:dyDescent="0.3">
      <c r="A6" s="4" t="s">
        <v>41</v>
      </c>
      <c r="B6" s="5">
        <v>35254050.950000003</v>
      </c>
      <c r="C6" s="5">
        <v>9079393.9600000009</v>
      </c>
      <c r="D6" s="5">
        <v>11343527.880000001</v>
      </c>
      <c r="E6" s="6">
        <v>55676972.790000007</v>
      </c>
      <c r="F6" s="22"/>
      <c r="G6" s="92"/>
      <c r="H6" s="91"/>
      <c r="I6" s="89"/>
      <c r="J6" s="90"/>
      <c r="K6" s="90"/>
      <c r="L6" s="90"/>
      <c r="M6" s="90"/>
      <c r="N6" s="89"/>
    </row>
    <row r="7" spans="1:14" x14ac:dyDescent="0.3">
      <c r="A7" s="4" t="s">
        <v>7</v>
      </c>
      <c r="B7" s="5">
        <v>23113274.300000001</v>
      </c>
      <c r="C7" s="5">
        <v>5530177.1900000004</v>
      </c>
      <c r="D7" s="5">
        <v>7939169.0300000003</v>
      </c>
      <c r="E7" s="6">
        <v>36582620.520000003</v>
      </c>
      <c r="F7" s="22"/>
      <c r="G7" s="92"/>
      <c r="H7" s="93"/>
      <c r="I7" s="89"/>
      <c r="J7" s="90"/>
      <c r="K7" s="90"/>
      <c r="L7" s="90"/>
      <c r="M7" s="90"/>
      <c r="N7" s="89"/>
    </row>
    <row r="8" spans="1:14" x14ac:dyDescent="0.3">
      <c r="A8" s="4" t="s">
        <v>8</v>
      </c>
      <c r="B8" s="5">
        <v>16923144.399999999</v>
      </c>
      <c r="C8" s="5">
        <v>3683009.02</v>
      </c>
      <c r="D8" s="5">
        <v>8271643.9900000002</v>
      </c>
      <c r="E8" s="6">
        <v>28877797.409999996</v>
      </c>
      <c r="F8" s="22"/>
      <c r="G8" s="92"/>
      <c r="H8" s="91"/>
      <c r="I8" s="89"/>
      <c r="J8" s="90"/>
      <c r="K8" s="90"/>
      <c r="L8" s="90"/>
      <c r="M8" s="90"/>
      <c r="N8" s="89"/>
    </row>
    <row r="9" spans="1:14" x14ac:dyDescent="0.3">
      <c r="A9" s="4" t="s">
        <v>40</v>
      </c>
      <c r="B9" s="5">
        <v>16074667.1</v>
      </c>
      <c r="C9" s="5">
        <v>2750158.34</v>
      </c>
      <c r="D9" s="5">
        <v>6886564.6100000003</v>
      </c>
      <c r="E9" s="6">
        <v>25711390.049999997</v>
      </c>
      <c r="F9" s="22"/>
      <c r="G9" s="92"/>
      <c r="H9" s="90"/>
      <c r="I9" s="89"/>
      <c r="J9" s="90"/>
      <c r="K9" s="90"/>
      <c r="L9" s="90"/>
      <c r="M9" s="90"/>
      <c r="N9" s="89"/>
    </row>
    <row r="10" spans="1:14" x14ac:dyDescent="0.3">
      <c r="A10" s="4" t="s">
        <v>9</v>
      </c>
      <c r="B10" s="5">
        <v>8961995.8800000008</v>
      </c>
      <c r="C10" s="5">
        <v>2010110.3</v>
      </c>
      <c r="D10" s="5">
        <v>4347758.83</v>
      </c>
      <c r="E10" s="6">
        <v>15319865.010000002</v>
      </c>
      <c r="F10" s="22"/>
      <c r="G10" s="92"/>
      <c r="H10" s="89"/>
      <c r="I10" s="89"/>
      <c r="J10" s="90"/>
      <c r="K10" s="90"/>
      <c r="L10" s="90"/>
      <c r="M10" s="90"/>
      <c r="N10" s="89"/>
    </row>
    <row r="11" spans="1:14" x14ac:dyDescent="0.3">
      <c r="A11" s="4" t="s">
        <v>11</v>
      </c>
      <c r="B11" s="5">
        <v>8029212.21</v>
      </c>
      <c r="C11" s="5">
        <v>884007.91</v>
      </c>
      <c r="D11" s="5">
        <v>4113306.56</v>
      </c>
      <c r="E11" s="6">
        <v>13026526.68</v>
      </c>
      <c r="G11" s="89"/>
      <c r="H11" s="89"/>
      <c r="I11" s="89"/>
      <c r="J11" s="89"/>
      <c r="K11" s="89"/>
      <c r="L11" s="89"/>
      <c r="M11" s="89"/>
      <c r="N11" s="89"/>
    </row>
    <row r="12" spans="1:14" x14ac:dyDescent="0.3">
      <c r="A12" s="4" t="s">
        <v>10</v>
      </c>
      <c r="B12" s="5">
        <v>4488361.8899999997</v>
      </c>
      <c r="C12" s="5">
        <v>2527985.92</v>
      </c>
      <c r="D12" s="5">
        <v>2125263.08</v>
      </c>
      <c r="E12" s="6">
        <v>9141610.8900000006</v>
      </c>
      <c r="G12" s="89"/>
      <c r="H12" s="89"/>
      <c r="I12" s="89"/>
      <c r="J12" s="91"/>
      <c r="K12" s="91"/>
      <c r="L12" s="91"/>
      <c r="M12" s="91"/>
      <c r="N12" s="89"/>
    </row>
    <row r="13" spans="1:14" x14ac:dyDescent="0.3">
      <c r="A13" s="4" t="s">
        <v>12</v>
      </c>
      <c r="B13" s="5">
        <v>2038893.67</v>
      </c>
      <c r="C13" s="5">
        <v>28259.81</v>
      </c>
      <c r="D13" s="5">
        <v>1070592.47</v>
      </c>
      <c r="E13" s="6">
        <v>3137745.95</v>
      </c>
      <c r="G13" s="89"/>
      <c r="H13" s="89"/>
      <c r="I13" s="89"/>
      <c r="J13" s="91"/>
      <c r="K13" s="91"/>
      <c r="L13" s="91"/>
      <c r="M13" s="91"/>
      <c r="N13" s="89"/>
    </row>
    <row r="14" spans="1:14" x14ac:dyDescent="0.3">
      <c r="A14" s="4" t="s">
        <v>14</v>
      </c>
      <c r="B14" s="5">
        <v>832071.69</v>
      </c>
      <c r="C14" s="5">
        <v>110896.51</v>
      </c>
      <c r="D14" s="5">
        <v>198901.58</v>
      </c>
      <c r="E14" s="6">
        <v>1141869.78</v>
      </c>
      <c r="G14" s="89"/>
      <c r="H14" s="89"/>
      <c r="I14" s="89"/>
      <c r="J14" s="91"/>
      <c r="K14" s="91"/>
      <c r="L14" s="91"/>
      <c r="M14" s="91"/>
      <c r="N14" s="89"/>
    </row>
    <row r="15" spans="1:14" x14ac:dyDescent="0.3">
      <c r="A15" s="4" t="s">
        <v>13</v>
      </c>
      <c r="B15" s="5">
        <v>275671.48</v>
      </c>
      <c r="C15" s="5">
        <v>14945.35</v>
      </c>
      <c r="D15" s="5">
        <v>272737.64</v>
      </c>
      <c r="E15" s="6">
        <v>563354.47</v>
      </c>
      <c r="G15" s="89"/>
      <c r="H15" s="89"/>
      <c r="I15" s="89"/>
      <c r="J15" s="91"/>
      <c r="K15" s="91"/>
      <c r="L15" s="91"/>
      <c r="M15" s="91"/>
      <c r="N15" s="89"/>
    </row>
    <row r="16" spans="1:14" x14ac:dyDescent="0.3">
      <c r="A16" s="4" t="s">
        <v>19</v>
      </c>
      <c r="B16" s="5">
        <v>454597.27</v>
      </c>
      <c r="C16" s="5">
        <v>25173.32</v>
      </c>
      <c r="D16" s="5">
        <v>0</v>
      </c>
      <c r="E16" s="6">
        <v>479770.59</v>
      </c>
      <c r="G16" s="89"/>
      <c r="H16" s="89"/>
      <c r="I16" s="89"/>
      <c r="J16" s="94"/>
      <c r="K16" s="94"/>
      <c r="L16" s="94"/>
      <c r="M16" s="94"/>
      <c r="N16" s="89"/>
    </row>
    <row r="17" spans="1:14" x14ac:dyDescent="0.3">
      <c r="A17" s="4" t="s">
        <v>16</v>
      </c>
      <c r="B17" s="5">
        <v>452479.22</v>
      </c>
      <c r="C17" s="5">
        <v>16985.740000000002</v>
      </c>
      <c r="D17" s="5">
        <v>0</v>
      </c>
      <c r="E17" s="6">
        <v>469464.95999999996</v>
      </c>
      <c r="G17" s="89"/>
      <c r="H17" s="89"/>
      <c r="I17" s="89"/>
      <c r="J17" s="89"/>
      <c r="K17" s="89"/>
      <c r="L17" s="89"/>
      <c r="M17" s="89"/>
      <c r="N17" s="89"/>
    </row>
    <row r="18" spans="1:14" x14ac:dyDescent="0.3">
      <c r="A18" s="18" t="s">
        <v>44</v>
      </c>
      <c r="B18" s="5">
        <v>145069.67000000001</v>
      </c>
      <c r="C18" s="5">
        <v>87473.1</v>
      </c>
      <c r="D18" s="5">
        <v>202365.49</v>
      </c>
      <c r="E18" s="6">
        <v>434908.26</v>
      </c>
      <c r="G18" s="89"/>
      <c r="H18" s="89"/>
      <c r="I18" s="89"/>
      <c r="J18" s="89"/>
      <c r="K18" s="89"/>
      <c r="L18" s="89"/>
      <c r="M18" s="89"/>
      <c r="N18" s="89"/>
    </row>
    <row r="19" spans="1:14" x14ac:dyDescent="0.3">
      <c r="A19" s="4" t="s">
        <v>15</v>
      </c>
      <c r="B19" s="5">
        <v>372221.67</v>
      </c>
      <c r="C19" s="5">
        <v>9166.82</v>
      </c>
      <c r="D19" s="5">
        <v>0</v>
      </c>
      <c r="E19" s="6">
        <v>381388.49</v>
      </c>
      <c r="G19" s="89"/>
      <c r="H19" s="89"/>
      <c r="I19" s="89"/>
      <c r="J19" s="89"/>
      <c r="K19" s="89"/>
      <c r="L19" s="89"/>
      <c r="M19" s="89"/>
      <c r="N19" s="89"/>
    </row>
    <row r="20" spans="1:14" x14ac:dyDescent="0.3">
      <c r="A20" s="4" t="s">
        <v>17</v>
      </c>
      <c r="B20" s="5">
        <v>143244.9</v>
      </c>
      <c r="C20" s="5">
        <v>0</v>
      </c>
      <c r="D20" s="5">
        <v>65024.35</v>
      </c>
      <c r="E20" s="6">
        <v>208269.25</v>
      </c>
      <c r="G20" s="89"/>
      <c r="H20" s="89"/>
      <c r="I20" s="89"/>
      <c r="J20" s="89"/>
      <c r="K20" s="89"/>
      <c r="L20" s="89"/>
      <c r="M20" s="89"/>
      <c r="N20" s="89"/>
    </row>
    <row r="21" spans="1:14" x14ac:dyDescent="0.3">
      <c r="A21" s="4" t="s">
        <v>21</v>
      </c>
      <c r="B21" s="5">
        <v>153802.53</v>
      </c>
      <c r="C21" s="5">
        <v>20978.23</v>
      </c>
      <c r="D21" s="5">
        <v>0</v>
      </c>
      <c r="E21" s="6">
        <v>174780.76</v>
      </c>
      <c r="G21" s="89"/>
      <c r="H21" s="89"/>
      <c r="I21" s="89"/>
      <c r="J21" s="89"/>
      <c r="K21" s="89"/>
      <c r="L21" s="89"/>
      <c r="M21" s="89"/>
      <c r="N21" s="89"/>
    </row>
    <row r="22" spans="1:14" x14ac:dyDescent="0.3">
      <c r="A22" s="4" t="s">
        <v>46</v>
      </c>
      <c r="B22" s="5">
        <v>116133.94</v>
      </c>
      <c r="C22" s="5">
        <v>45311.43</v>
      </c>
      <c r="D22" s="5">
        <v>0</v>
      </c>
      <c r="E22" s="6">
        <v>161445.37</v>
      </c>
      <c r="G22" s="89"/>
      <c r="H22" s="89"/>
      <c r="I22" s="89"/>
      <c r="J22" s="89"/>
      <c r="K22" s="89"/>
      <c r="L22" s="89"/>
      <c r="M22" s="89"/>
      <c r="N22" s="89"/>
    </row>
    <row r="23" spans="1:14" x14ac:dyDescent="0.3">
      <c r="A23" s="4" t="s">
        <v>18</v>
      </c>
      <c r="B23" s="5">
        <v>145982.06</v>
      </c>
      <c r="C23" s="5">
        <v>8545.06</v>
      </c>
      <c r="D23" s="5">
        <v>0</v>
      </c>
      <c r="E23" s="6">
        <v>154527.12</v>
      </c>
      <c r="G23" s="89"/>
      <c r="H23" s="89"/>
      <c r="I23" s="89"/>
      <c r="J23" s="89"/>
      <c r="K23" s="89"/>
      <c r="L23" s="89"/>
      <c r="M23" s="89"/>
      <c r="N23" s="89"/>
    </row>
    <row r="24" spans="1:14" x14ac:dyDescent="0.3">
      <c r="A24" s="4" t="s">
        <v>23</v>
      </c>
      <c r="B24" s="5">
        <v>94497.32</v>
      </c>
      <c r="C24" s="5">
        <v>427.95</v>
      </c>
      <c r="D24" s="5">
        <v>0</v>
      </c>
      <c r="E24" s="6">
        <v>94925.27</v>
      </c>
      <c r="G24" s="89"/>
      <c r="H24" s="89"/>
      <c r="I24" s="89"/>
      <c r="J24" s="89"/>
      <c r="K24" s="89"/>
      <c r="L24" s="89"/>
      <c r="M24" s="89"/>
      <c r="N24" s="89"/>
    </row>
    <row r="25" spans="1:14" x14ac:dyDescent="0.3">
      <c r="A25" s="4" t="s">
        <v>22</v>
      </c>
      <c r="B25" s="5">
        <v>67777.39</v>
      </c>
      <c r="C25" s="5">
        <v>2110.9</v>
      </c>
      <c r="D25" s="5">
        <v>24915.87</v>
      </c>
      <c r="E25" s="6">
        <v>94804.159999999989</v>
      </c>
    </row>
    <row r="26" spans="1:14" x14ac:dyDescent="0.3">
      <c r="A26" s="4" t="s">
        <v>24</v>
      </c>
      <c r="B26" s="5">
        <v>48877.919999999998</v>
      </c>
      <c r="C26" s="5">
        <v>0</v>
      </c>
      <c r="D26" s="5">
        <v>0</v>
      </c>
      <c r="E26" s="6">
        <v>48877.919999999998</v>
      </c>
    </row>
    <row r="27" spans="1:14" x14ac:dyDescent="0.3">
      <c r="A27" s="4" t="s">
        <v>27</v>
      </c>
      <c r="B27" s="5">
        <v>37798.93</v>
      </c>
      <c r="C27" s="5">
        <v>0</v>
      </c>
      <c r="D27" s="5">
        <v>0</v>
      </c>
      <c r="E27" s="6">
        <v>37798.93</v>
      </c>
    </row>
    <row r="28" spans="1:14" x14ac:dyDescent="0.3">
      <c r="A28" s="4" t="s">
        <v>47</v>
      </c>
      <c r="B28" s="5">
        <v>26068.23</v>
      </c>
      <c r="C28" s="5">
        <v>7206.58</v>
      </c>
      <c r="D28" s="5">
        <v>0</v>
      </c>
      <c r="E28" s="6">
        <v>33274.81</v>
      </c>
    </row>
    <row r="29" spans="1:14" x14ac:dyDescent="0.3">
      <c r="A29" s="4" t="s">
        <v>25</v>
      </c>
      <c r="B29" s="5">
        <v>19551.169999999998</v>
      </c>
      <c r="C29" s="5">
        <v>10435.790000000001</v>
      </c>
      <c r="D29" s="5">
        <v>0</v>
      </c>
      <c r="E29" s="6">
        <v>29986.959999999999</v>
      </c>
    </row>
    <row r="30" spans="1:14" x14ac:dyDescent="0.3">
      <c r="A30" s="4" t="s">
        <v>48</v>
      </c>
      <c r="B30" s="5">
        <v>19551.169999999998</v>
      </c>
      <c r="C30" s="5">
        <v>442.89</v>
      </c>
      <c r="D30" s="5">
        <v>0</v>
      </c>
      <c r="E30" s="6">
        <v>19994.059999999998</v>
      </c>
    </row>
    <row r="31" spans="1:14" x14ac:dyDescent="0.3">
      <c r="A31" s="4" t="s">
        <v>28</v>
      </c>
      <c r="B31" s="5">
        <v>13034.11</v>
      </c>
      <c r="C31" s="5">
        <v>0</v>
      </c>
      <c r="D31" s="5">
        <v>0</v>
      </c>
      <c r="E31" s="6">
        <v>13034.11</v>
      </c>
    </row>
    <row r="32" spans="1:14" x14ac:dyDescent="0.3">
      <c r="A32" s="7" t="s">
        <v>29</v>
      </c>
      <c r="B32" s="6">
        <v>164999999.9799999</v>
      </c>
      <c r="C32" s="6">
        <v>41249999.989999995</v>
      </c>
      <c r="D32" s="6">
        <v>68750000</v>
      </c>
      <c r="E32" s="6">
        <v>274999999.96999997</v>
      </c>
    </row>
    <row r="34" spans="3:3" x14ac:dyDescent="0.3">
      <c r="C34" s="22"/>
    </row>
  </sheetData>
  <pageMargins left="0.70866141732283472" right="0.70866141732283472" top="0.74803149606299213" bottom="0.74803149606299213" header="0.31496062992125984" footer="0.31496062992125984"/>
  <pageSetup paperSize="9" scale="84"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32"/>
  <sheetViews>
    <sheetView workbookViewId="0">
      <selection activeCell="B32" sqref="B32"/>
    </sheetView>
  </sheetViews>
  <sheetFormatPr defaultRowHeight="15" x14ac:dyDescent="0.25"/>
  <cols>
    <col min="1" max="1" width="30.81640625" bestFit="1" customWidth="1"/>
    <col min="2" max="2" width="13.453125" customWidth="1"/>
    <col min="3" max="3" width="17.7265625" customWidth="1"/>
    <col min="4" max="4" width="11.7265625" customWidth="1"/>
    <col min="10" max="10" width="13.08984375" bestFit="1" customWidth="1"/>
    <col min="11" max="11" width="17.81640625" customWidth="1"/>
  </cols>
  <sheetData>
    <row r="2" spans="1:12" ht="15.6" x14ac:dyDescent="0.3">
      <c r="A2" s="1" t="s">
        <v>186</v>
      </c>
      <c r="D2" s="2" t="s">
        <v>0</v>
      </c>
    </row>
    <row r="3" spans="1:12" x14ac:dyDescent="0.25">
      <c r="H3" s="95"/>
      <c r="I3" s="95"/>
      <c r="J3" s="95"/>
      <c r="K3" s="95"/>
      <c r="L3" s="95"/>
    </row>
    <row r="4" spans="1:12" ht="28.5" customHeight="1" x14ac:dyDescent="0.25">
      <c r="A4" s="3" t="s">
        <v>2</v>
      </c>
      <c r="B4" s="3" t="s">
        <v>106</v>
      </c>
      <c r="C4" s="3" t="s">
        <v>107</v>
      </c>
      <c r="D4" s="3" t="s">
        <v>49</v>
      </c>
      <c r="H4" s="95"/>
      <c r="I4" s="95"/>
      <c r="J4" s="95"/>
      <c r="K4" s="95"/>
      <c r="L4" s="95"/>
    </row>
    <row r="5" spans="1:12" ht="15.6" x14ac:dyDescent="0.3">
      <c r="A5" s="4" t="s">
        <v>6</v>
      </c>
      <c r="B5" s="5">
        <v>80344344.549154758</v>
      </c>
      <c r="C5" s="5">
        <v>82982995.399999991</v>
      </c>
      <c r="D5" s="5">
        <v>2638650.8508452326</v>
      </c>
      <c r="H5" s="95"/>
      <c r="I5" s="95"/>
      <c r="J5" s="96"/>
      <c r="K5" s="96"/>
      <c r="L5" s="97"/>
    </row>
    <row r="6" spans="1:12" ht="15.6" x14ac:dyDescent="0.3">
      <c r="A6" s="4" t="s">
        <v>41</v>
      </c>
      <c r="B6" s="5">
        <v>53428655.291161366</v>
      </c>
      <c r="C6" s="5">
        <v>55676972.790000007</v>
      </c>
      <c r="D6" s="5">
        <v>2248317.4988386407</v>
      </c>
      <c r="H6" s="95"/>
      <c r="I6" s="95"/>
      <c r="J6" s="96"/>
      <c r="K6" s="96"/>
      <c r="L6" s="97"/>
    </row>
    <row r="7" spans="1:12" ht="15.6" x14ac:dyDescent="0.3">
      <c r="A7" s="4" t="s">
        <v>7</v>
      </c>
      <c r="B7" s="5">
        <v>34590312.335395463</v>
      </c>
      <c r="C7" s="5">
        <v>36582620.520000003</v>
      </c>
      <c r="D7" s="5">
        <v>1992308.1846045405</v>
      </c>
      <c r="H7" s="95"/>
      <c r="I7" s="95"/>
      <c r="J7" s="96"/>
      <c r="K7" s="96"/>
      <c r="L7" s="97"/>
    </row>
    <row r="8" spans="1:12" ht="15.6" x14ac:dyDescent="0.3">
      <c r="A8" s="4" t="s">
        <v>8</v>
      </c>
      <c r="B8" s="5">
        <v>26915758.405504014</v>
      </c>
      <c r="C8" s="5">
        <v>28877797.409999996</v>
      </c>
      <c r="D8" s="5">
        <v>1962039.0044959821</v>
      </c>
      <c r="H8" s="95"/>
      <c r="I8" s="95"/>
      <c r="J8" s="96"/>
      <c r="K8" s="96"/>
      <c r="L8" s="97"/>
    </row>
    <row r="9" spans="1:12" ht="15.6" x14ac:dyDescent="0.3">
      <c r="A9" s="4" t="s">
        <v>40</v>
      </c>
      <c r="B9" s="5">
        <v>24573413.314634494</v>
      </c>
      <c r="C9" s="5">
        <v>25711390.049999997</v>
      </c>
      <c r="D9" s="5">
        <v>1137976.7353655025</v>
      </c>
      <c r="H9" s="95"/>
      <c r="I9" s="95"/>
      <c r="J9" s="96"/>
      <c r="K9" s="96"/>
      <c r="L9" s="97"/>
    </row>
    <row r="10" spans="1:12" ht="15.6" x14ac:dyDescent="0.3">
      <c r="A10" s="4" t="s">
        <v>9</v>
      </c>
      <c r="B10" s="5">
        <v>14887511.232152736</v>
      </c>
      <c r="C10" s="5">
        <v>15319865.010000002</v>
      </c>
      <c r="D10" s="5">
        <v>432353.77784726582</v>
      </c>
      <c r="H10" s="95"/>
      <c r="I10" s="95"/>
      <c r="J10" s="95"/>
      <c r="K10" s="95"/>
      <c r="L10" s="95"/>
    </row>
    <row r="11" spans="1:12" ht="15.6" x14ac:dyDescent="0.3">
      <c r="A11" s="4" t="s">
        <v>11</v>
      </c>
      <c r="B11" s="5">
        <v>11664830.50442015</v>
      </c>
      <c r="C11" s="5">
        <v>13026526.68</v>
      </c>
      <c r="D11" s="5">
        <v>1361696.1755798496</v>
      </c>
    </row>
    <row r="12" spans="1:12" ht="15.6" x14ac:dyDescent="0.3">
      <c r="A12" s="4" t="s">
        <v>10</v>
      </c>
      <c r="B12" s="5">
        <v>8695371.945561612</v>
      </c>
      <c r="C12" s="5">
        <v>9141610.8900000006</v>
      </c>
      <c r="D12" s="5">
        <v>446238.94443838857</v>
      </c>
      <c r="K12" s="88"/>
    </row>
    <row r="13" spans="1:12" ht="15.6" x14ac:dyDescent="0.3">
      <c r="A13" s="4" t="s">
        <v>12</v>
      </c>
      <c r="B13" s="5">
        <v>3085822.4491525581</v>
      </c>
      <c r="C13" s="5">
        <v>3137745.95</v>
      </c>
      <c r="D13" s="5">
        <v>51923.500847442076</v>
      </c>
    </row>
    <row r="14" spans="1:12" ht="15.6" x14ac:dyDescent="0.3">
      <c r="A14" s="4" t="s">
        <v>14</v>
      </c>
      <c r="B14" s="5">
        <v>1116188.6174040979</v>
      </c>
      <c r="C14" s="5">
        <v>1141869.78</v>
      </c>
      <c r="D14" s="5">
        <v>25681.162595902104</v>
      </c>
    </row>
    <row r="15" spans="1:12" ht="15.6" x14ac:dyDescent="0.3">
      <c r="A15" s="4" t="s">
        <v>13</v>
      </c>
      <c r="B15" s="5">
        <v>519569.7086430224</v>
      </c>
      <c r="C15" s="5">
        <v>563354.47</v>
      </c>
      <c r="D15" s="5">
        <v>43784.761356977571</v>
      </c>
    </row>
    <row r="16" spans="1:12" ht="15.6" x14ac:dyDescent="0.3">
      <c r="A16" s="4" t="s">
        <v>19</v>
      </c>
      <c r="B16" s="5">
        <v>466900.2892231181</v>
      </c>
      <c r="C16" s="5">
        <v>479770.59</v>
      </c>
      <c r="D16" s="5">
        <v>12870.300776881923</v>
      </c>
    </row>
    <row r="17" spans="1:4" ht="15.6" x14ac:dyDescent="0.3">
      <c r="A17" s="4" t="s">
        <v>16</v>
      </c>
      <c r="B17" s="5">
        <v>450353.10846936412</v>
      </c>
      <c r="C17" s="5">
        <v>469464.95999999996</v>
      </c>
      <c r="D17" s="5">
        <v>19111.851530635846</v>
      </c>
    </row>
    <row r="18" spans="1:4" ht="15.6" x14ac:dyDescent="0.3">
      <c r="A18" s="18" t="s">
        <v>44</v>
      </c>
      <c r="B18" s="5">
        <v>328877.54908111226</v>
      </c>
      <c r="C18" s="5">
        <v>434908.26</v>
      </c>
      <c r="D18" s="5">
        <v>106030.71091888775</v>
      </c>
    </row>
    <row r="19" spans="1:4" ht="15.6" x14ac:dyDescent="0.3">
      <c r="A19" s="4" t="s">
        <v>15</v>
      </c>
      <c r="B19" s="5">
        <v>367797.84373771481</v>
      </c>
      <c r="C19" s="5">
        <v>381388.49</v>
      </c>
      <c r="D19" s="10">
        <v>13590.646262285183</v>
      </c>
    </row>
    <row r="20" spans="1:4" ht="15.6" x14ac:dyDescent="0.3">
      <c r="A20" s="4" t="s">
        <v>17</v>
      </c>
      <c r="B20" s="5">
        <v>230474.80927992362</v>
      </c>
      <c r="C20" s="5">
        <v>208269.25</v>
      </c>
      <c r="D20" s="10">
        <v>-22205.5592799236</v>
      </c>
    </row>
    <row r="21" spans="1:4" ht="15.6" x14ac:dyDescent="0.3">
      <c r="A21" s="4" t="s">
        <v>21</v>
      </c>
      <c r="B21" s="5">
        <v>167393.88771162063</v>
      </c>
      <c r="C21" s="5">
        <v>174780.76</v>
      </c>
      <c r="D21" s="5">
        <v>7386.8722883793816</v>
      </c>
    </row>
    <row r="22" spans="1:4" ht="15.6" x14ac:dyDescent="0.3">
      <c r="A22" s="4" t="s">
        <v>46</v>
      </c>
      <c r="B22" s="5">
        <v>149327.4138163476</v>
      </c>
      <c r="C22" s="5">
        <v>161445.37</v>
      </c>
      <c r="D22" s="5">
        <v>12117.956183652394</v>
      </c>
    </row>
    <row r="23" spans="1:4" ht="15.6" x14ac:dyDescent="0.3">
      <c r="A23" s="4" t="s">
        <v>18</v>
      </c>
      <c r="B23" s="5">
        <v>148938.91583170753</v>
      </c>
      <c r="C23" s="5">
        <v>154527.12</v>
      </c>
      <c r="D23" s="5">
        <v>5588.204168292461</v>
      </c>
    </row>
    <row r="24" spans="1:4" ht="15.6" x14ac:dyDescent="0.3">
      <c r="A24" s="4" t="s">
        <v>23</v>
      </c>
      <c r="B24" s="5">
        <v>90548.746006109897</v>
      </c>
      <c r="C24" s="5">
        <v>94925.27</v>
      </c>
      <c r="D24" s="5">
        <v>4376.5239938901068</v>
      </c>
    </row>
    <row r="25" spans="1:4" ht="15.6" x14ac:dyDescent="0.3">
      <c r="A25" s="4" t="s">
        <v>22</v>
      </c>
      <c r="B25" s="5">
        <v>101749.64298059336</v>
      </c>
      <c r="C25" s="5">
        <v>94804.159999999989</v>
      </c>
      <c r="D25" s="10">
        <v>-6945.4829805933696</v>
      </c>
    </row>
    <row r="26" spans="1:4" ht="15.6" x14ac:dyDescent="0.3">
      <c r="A26" s="4" t="s">
        <v>24</v>
      </c>
      <c r="B26" s="5">
        <v>46656.1989852474</v>
      </c>
      <c r="C26" s="5">
        <v>48877.919999999998</v>
      </c>
      <c r="D26" s="5">
        <v>2221.7210147525984</v>
      </c>
    </row>
    <row r="27" spans="1:4" ht="15.6" x14ac:dyDescent="0.3">
      <c r="A27" s="4" t="s">
        <v>27</v>
      </c>
      <c r="B27" s="5">
        <v>36080.793881924663</v>
      </c>
      <c r="C27" s="5">
        <v>37798.93</v>
      </c>
      <c r="D27" s="5">
        <v>1718.1361180753374</v>
      </c>
    </row>
    <row r="28" spans="1:4" ht="15.6" x14ac:dyDescent="0.3">
      <c r="A28" s="4" t="s">
        <v>47</v>
      </c>
      <c r="B28" s="5">
        <v>31760.893776896191</v>
      </c>
      <c r="C28" s="5">
        <v>33274.81</v>
      </c>
      <c r="D28" s="5">
        <v>1513.9162231038063</v>
      </c>
    </row>
    <row r="29" spans="1:4" ht="15.6" x14ac:dyDescent="0.3">
      <c r="A29" s="4" t="s">
        <v>25</v>
      </c>
      <c r="B29" s="5">
        <v>30257.421377230363</v>
      </c>
      <c r="C29" s="5">
        <v>29986.959999999999</v>
      </c>
      <c r="D29" s="10">
        <v>-270.46137723036372</v>
      </c>
    </row>
    <row r="30" spans="1:4" ht="15.6" x14ac:dyDescent="0.3">
      <c r="A30" s="4" t="s">
        <v>48</v>
      </c>
      <c r="B30" s="5">
        <v>18662.479594098961</v>
      </c>
      <c r="C30" s="5">
        <v>19994.059999999998</v>
      </c>
      <c r="D30" s="5">
        <v>1331.580405901037</v>
      </c>
    </row>
    <row r="31" spans="1:4" ht="15.6" x14ac:dyDescent="0.3">
      <c r="A31" s="4" t="s">
        <v>28</v>
      </c>
      <c r="B31" s="5">
        <v>12441.653062732641</v>
      </c>
      <c r="C31" s="5">
        <v>13034.11</v>
      </c>
      <c r="D31" s="5">
        <v>592.45693726735954</v>
      </c>
    </row>
    <row r="32" spans="1:4" ht="15.6" x14ac:dyDescent="0.3">
      <c r="A32" s="7" t="s">
        <v>29</v>
      </c>
      <c r="B32" s="6">
        <v>262500000.00000003</v>
      </c>
      <c r="C32" s="6">
        <v>274999999.96999997</v>
      </c>
      <c r="D32" s="6">
        <v>12499999.969999978</v>
      </c>
    </row>
  </sheetData>
  <pageMargins left="0.70866141732283472" right="0.70866141732283472" top="0.74803149606299213" bottom="0.74803149606299213" header="0.31496062992125984" footer="0.31496062992125984"/>
  <pageSetup paperSize="9" scale="97"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E32"/>
  <sheetViews>
    <sheetView workbookViewId="0">
      <selection activeCell="C32" sqref="C32"/>
    </sheetView>
  </sheetViews>
  <sheetFormatPr defaultRowHeight="15" x14ac:dyDescent="0.25"/>
  <cols>
    <col min="1" max="1" width="30.81640625" bestFit="1" customWidth="1"/>
    <col min="2" max="5" width="10.7265625" customWidth="1"/>
  </cols>
  <sheetData>
    <row r="2" spans="1:5" ht="15.6" x14ac:dyDescent="0.3">
      <c r="A2" s="1" t="s">
        <v>171</v>
      </c>
      <c r="D2" s="2" t="s">
        <v>0</v>
      </c>
    </row>
    <row r="4" spans="1:5" ht="30.75" customHeight="1" x14ac:dyDescent="0.25">
      <c r="A4" s="3" t="s">
        <v>2</v>
      </c>
      <c r="B4" s="3" t="s">
        <v>31</v>
      </c>
      <c r="C4" s="3" t="s">
        <v>32</v>
      </c>
      <c r="D4" s="3" t="s">
        <v>33</v>
      </c>
      <c r="E4" s="3" t="s">
        <v>34</v>
      </c>
    </row>
    <row r="5" spans="1:5" ht="15.6" x14ac:dyDescent="0.3">
      <c r="A5" s="4" t="s">
        <v>6</v>
      </c>
      <c r="B5" s="5">
        <v>83110908.530000001</v>
      </c>
      <c r="C5" s="5">
        <v>82982995.399999991</v>
      </c>
      <c r="D5" s="10">
        <v>-127913.13000001013</v>
      </c>
      <c r="E5" s="9">
        <v>-1.5390654760299987E-3</v>
      </c>
    </row>
    <row r="6" spans="1:5" ht="15.6" x14ac:dyDescent="0.3">
      <c r="A6" s="4" t="s">
        <v>41</v>
      </c>
      <c r="B6" s="5">
        <v>55709776.259999998</v>
      </c>
      <c r="C6" s="5">
        <v>55676972.790000007</v>
      </c>
      <c r="D6" s="10">
        <v>-32803.469999991357</v>
      </c>
      <c r="E6" s="9">
        <v>-5.8882788986435895E-4</v>
      </c>
    </row>
    <row r="7" spans="1:5" ht="15.6" x14ac:dyDescent="0.3">
      <c r="A7" s="4" t="s">
        <v>7</v>
      </c>
      <c r="B7" s="5">
        <v>36359111.799999997</v>
      </c>
      <c r="C7" s="5">
        <v>36582620.520000003</v>
      </c>
      <c r="D7" s="10">
        <v>223508.72000000626</v>
      </c>
      <c r="E7" s="9">
        <v>6.1472546752367662E-3</v>
      </c>
    </row>
    <row r="8" spans="1:5" ht="15.6" x14ac:dyDescent="0.3">
      <c r="A8" s="4" t="s">
        <v>8</v>
      </c>
      <c r="B8" s="5">
        <v>28946038.91</v>
      </c>
      <c r="C8" s="5">
        <v>28877797.409999996</v>
      </c>
      <c r="D8" s="10">
        <v>-68241.500000003725</v>
      </c>
      <c r="E8" s="9">
        <v>-2.357541914877628E-3</v>
      </c>
    </row>
    <row r="9" spans="1:5" ht="15.6" x14ac:dyDescent="0.3">
      <c r="A9" s="4" t="s">
        <v>40</v>
      </c>
      <c r="B9" s="5">
        <v>25825531.940000001</v>
      </c>
      <c r="C9" s="5">
        <v>25711390.049999997</v>
      </c>
      <c r="D9" s="10">
        <v>-114141.89000000432</v>
      </c>
      <c r="E9" s="9">
        <v>-4.4197304537690893E-3</v>
      </c>
    </row>
    <row r="10" spans="1:5" ht="15.6" x14ac:dyDescent="0.3">
      <c r="A10" s="4" t="s">
        <v>9</v>
      </c>
      <c r="B10" s="5">
        <v>15269649.43</v>
      </c>
      <c r="C10" s="5">
        <v>15319865.010000002</v>
      </c>
      <c r="D10" s="10">
        <v>50215.580000001937</v>
      </c>
      <c r="E10" s="9">
        <v>3.2885876149418539E-3</v>
      </c>
    </row>
    <row r="11" spans="1:5" ht="15.6" x14ac:dyDescent="0.3">
      <c r="A11" s="4" t="s">
        <v>11</v>
      </c>
      <c r="B11" s="5">
        <v>12936927.869999999</v>
      </c>
      <c r="C11" s="5">
        <v>13026526.68</v>
      </c>
      <c r="D11" s="10">
        <v>89598.810000000522</v>
      </c>
      <c r="E11" s="9">
        <v>6.9258181618044781E-3</v>
      </c>
    </row>
    <row r="12" spans="1:5" ht="15.6" x14ac:dyDescent="0.3">
      <c r="A12" s="4" t="s">
        <v>10</v>
      </c>
      <c r="B12" s="5">
        <v>9153022.2799999993</v>
      </c>
      <c r="C12" s="5">
        <v>9141610.8900000006</v>
      </c>
      <c r="D12" s="10">
        <v>-11411.389999998733</v>
      </c>
      <c r="E12" s="9">
        <v>-1.2467346468645036E-3</v>
      </c>
    </row>
    <row r="13" spans="1:5" ht="15.6" x14ac:dyDescent="0.3">
      <c r="A13" s="4" t="s">
        <v>12</v>
      </c>
      <c r="B13" s="5">
        <v>3120033.25</v>
      </c>
      <c r="C13" s="5">
        <v>3137745.95</v>
      </c>
      <c r="D13" s="10">
        <v>17712.700000000186</v>
      </c>
      <c r="E13" s="9">
        <v>5.6770869348908978E-3</v>
      </c>
    </row>
    <row r="14" spans="1:5" ht="15.6" x14ac:dyDescent="0.3">
      <c r="A14" s="4" t="s">
        <v>14</v>
      </c>
      <c r="B14" s="5">
        <v>1122775.8500000001</v>
      </c>
      <c r="C14" s="5">
        <v>1141869.78</v>
      </c>
      <c r="D14" s="10">
        <v>19093.929999999935</v>
      </c>
      <c r="E14" s="9">
        <v>1.7006003468991546E-2</v>
      </c>
    </row>
    <row r="15" spans="1:5" ht="15.6" x14ac:dyDescent="0.3">
      <c r="A15" s="4" t="s">
        <v>13</v>
      </c>
      <c r="B15" s="5">
        <v>564818.91</v>
      </c>
      <c r="C15" s="5">
        <v>563354.47</v>
      </c>
      <c r="D15" s="10">
        <v>-1464.4400000000605</v>
      </c>
      <c r="E15" s="9">
        <v>-2.5927602176068439E-3</v>
      </c>
    </row>
    <row r="16" spans="1:5" ht="15.6" x14ac:dyDescent="0.3">
      <c r="A16" s="4" t="s">
        <v>19</v>
      </c>
      <c r="B16" s="5">
        <v>515634.36</v>
      </c>
      <c r="C16" s="5">
        <v>479770.59</v>
      </c>
      <c r="D16" s="10">
        <v>-35863.76999999996</v>
      </c>
      <c r="E16" s="9">
        <v>-6.9552715610340557E-2</v>
      </c>
    </row>
    <row r="17" spans="1:5" ht="15.6" x14ac:dyDescent="0.3">
      <c r="A17" s="4" t="s">
        <v>16</v>
      </c>
      <c r="B17" s="5">
        <v>469464.96</v>
      </c>
      <c r="C17" s="5">
        <v>469464.95999999996</v>
      </c>
      <c r="D17" s="10">
        <v>0</v>
      </c>
      <c r="E17" s="9">
        <v>-1.239872320044235E-16</v>
      </c>
    </row>
    <row r="18" spans="1:5" ht="15.6" x14ac:dyDescent="0.3">
      <c r="A18" s="18" t="s">
        <v>44</v>
      </c>
      <c r="B18" s="5">
        <v>442715.48</v>
      </c>
      <c r="C18" s="5">
        <v>434908.26</v>
      </c>
      <c r="D18" s="10">
        <v>-7807.2199999999721</v>
      </c>
      <c r="E18" s="9">
        <v>-1.7634847554912632E-2</v>
      </c>
    </row>
    <row r="19" spans="1:5" ht="15.6" x14ac:dyDescent="0.3">
      <c r="A19" s="4" t="s">
        <v>15</v>
      </c>
      <c r="B19" s="5">
        <v>381388.49</v>
      </c>
      <c r="C19" s="5">
        <v>381388.49</v>
      </c>
      <c r="D19" s="10">
        <v>0</v>
      </c>
      <c r="E19" s="9">
        <v>0</v>
      </c>
    </row>
    <row r="20" spans="1:5" ht="15.6" x14ac:dyDescent="0.3">
      <c r="A20" s="4" t="s">
        <v>17</v>
      </c>
      <c r="B20" s="5">
        <v>208618.39</v>
      </c>
      <c r="C20" s="5">
        <v>208269.25</v>
      </c>
      <c r="D20" s="10">
        <v>-349.14000000001397</v>
      </c>
      <c r="E20" s="9">
        <v>-1.673582084494152E-3</v>
      </c>
    </row>
    <row r="21" spans="1:5" ht="15.6" x14ac:dyDescent="0.3">
      <c r="A21" s="4" t="s">
        <v>21</v>
      </c>
      <c r="B21" s="5">
        <v>174780.76</v>
      </c>
      <c r="C21" s="5">
        <v>174780.76</v>
      </c>
      <c r="D21" s="10">
        <v>0</v>
      </c>
      <c r="E21" s="9">
        <v>0</v>
      </c>
    </row>
    <row r="22" spans="1:5" ht="15.6" x14ac:dyDescent="0.3">
      <c r="A22" s="4" t="s">
        <v>46</v>
      </c>
      <c r="B22" s="5">
        <v>161445.37</v>
      </c>
      <c r="C22" s="5">
        <v>161445.37</v>
      </c>
      <c r="D22" s="5">
        <v>0</v>
      </c>
      <c r="E22" s="9">
        <v>0</v>
      </c>
    </row>
    <row r="23" spans="1:5" ht="15.6" x14ac:dyDescent="0.3">
      <c r="A23" s="4" t="s">
        <v>18</v>
      </c>
      <c r="B23" s="5">
        <v>154527.12</v>
      </c>
      <c r="C23" s="5">
        <v>154527.12</v>
      </c>
      <c r="D23" s="10">
        <v>0</v>
      </c>
      <c r="E23" s="9">
        <v>0</v>
      </c>
    </row>
    <row r="24" spans="1:5" ht="15.6" x14ac:dyDescent="0.3">
      <c r="A24" s="4" t="s">
        <v>23</v>
      </c>
      <c r="B24" s="5">
        <v>94925.27</v>
      </c>
      <c r="C24" s="5">
        <v>94925.27</v>
      </c>
      <c r="D24" s="10">
        <v>0</v>
      </c>
      <c r="E24" s="9">
        <v>0</v>
      </c>
    </row>
    <row r="25" spans="1:5" ht="15.6" x14ac:dyDescent="0.3">
      <c r="A25" s="4" t="s">
        <v>22</v>
      </c>
      <c r="B25" s="5">
        <v>94937.94</v>
      </c>
      <c r="C25" s="5">
        <v>94804.159999999989</v>
      </c>
      <c r="D25" s="10">
        <v>-133.78000000001339</v>
      </c>
      <c r="E25" s="9">
        <v>-1.4091310597218918E-3</v>
      </c>
    </row>
    <row r="26" spans="1:5" ht="15.6" x14ac:dyDescent="0.3">
      <c r="A26" s="4" t="s">
        <v>24</v>
      </c>
      <c r="B26" s="5">
        <v>48877.919999999998</v>
      </c>
      <c r="C26" s="5">
        <v>48877.919999999998</v>
      </c>
      <c r="D26" s="10">
        <v>0</v>
      </c>
      <c r="E26" s="9">
        <v>0</v>
      </c>
    </row>
    <row r="27" spans="1:5" ht="15.6" x14ac:dyDescent="0.3">
      <c r="A27" s="4" t="s">
        <v>27</v>
      </c>
      <c r="B27" s="5">
        <v>37798.93</v>
      </c>
      <c r="C27" s="5">
        <v>37798.93</v>
      </c>
      <c r="D27" s="10">
        <v>0</v>
      </c>
      <c r="E27" s="9">
        <v>0</v>
      </c>
    </row>
    <row r="28" spans="1:5" ht="15.6" x14ac:dyDescent="0.3">
      <c r="A28" s="4" t="s">
        <v>47</v>
      </c>
      <c r="B28" s="5">
        <v>33274.81</v>
      </c>
      <c r="C28" s="5">
        <v>33274.81</v>
      </c>
      <c r="D28" s="5">
        <v>0</v>
      </c>
      <c r="E28" s="9">
        <v>0</v>
      </c>
    </row>
    <row r="29" spans="1:5" ht="15.6" x14ac:dyDescent="0.3">
      <c r="A29" s="4" t="s">
        <v>25</v>
      </c>
      <c r="B29" s="5">
        <v>29986.959999999999</v>
      </c>
      <c r="C29" s="5">
        <v>29986.959999999999</v>
      </c>
      <c r="D29" s="10">
        <v>0</v>
      </c>
      <c r="E29" s="9">
        <v>0</v>
      </c>
    </row>
    <row r="30" spans="1:5" ht="15.6" x14ac:dyDescent="0.3">
      <c r="A30" s="4" t="s">
        <v>48</v>
      </c>
      <c r="B30" s="5">
        <v>19994.060000000001</v>
      </c>
      <c r="C30" s="5">
        <v>19994.059999999998</v>
      </c>
      <c r="D30" s="5">
        <v>0</v>
      </c>
      <c r="E30" s="9">
        <v>-1.8195298038976139E-16</v>
      </c>
    </row>
    <row r="31" spans="1:5" ht="15.6" x14ac:dyDescent="0.3">
      <c r="A31" s="4" t="s">
        <v>28</v>
      </c>
      <c r="B31" s="5">
        <v>13034.11</v>
      </c>
      <c r="C31" s="5">
        <v>13034.11</v>
      </c>
      <c r="D31" s="10">
        <v>0</v>
      </c>
      <c r="E31" s="9">
        <v>0</v>
      </c>
    </row>
    <row r="32" spans="1:5" ht="15.6" x14ac:dyDescent="0.3">
      <c r="A32" s="7" t="s">
        <v>29</v>
      </c>
      <c r="B32" s="6">
        <v>274999999.96000004</v>
      </c>
      <c r="C32" s="6">
        <v>274999999.96999997</v>
      </c>
      <c r="D32" s="11">
        <v>9.9999308586120605E-3</v>
      </c>
      <c r="E32" s="14">
        <v>3.6363384945696704E-11</v>
      </c>
    </row>
  </sheetData>
  <pageMargins left="0.70866141732283472" right="0.70866141732283472" top="0.74803149606299213" bottom="0.74803149606299213" header="0.31496062992125984" footer="0.31496062992125984"/>
  <pageSetup paperSize="9" scale="9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E32"/>
  <sheetViews>
    <sheetView workbookViewId="0">
      <selection activeCell="C32" sqref="C32"/>
    </sheetView>
  </sheetViews>
  <sheetFormatPr defaultRowHeight="15" x14ac:dyDescent="0.25"/>
  <cols>
    <col min="1" max="1" width="30.81640625" bestFit="1" customWidth="1"/>
    <col min="2" max="2" width="10.453125" customWidth="1"/>
    <col min="3" max="3" width="12.7265625" customWidth="1"/>
    <col min="4" max="5" width="10.453125" customWidth="1"/>
  </cols>
  <sheetData>
    <row r="2" spans="1:5" ht="15.6" x14ac:dyDescent="0.3">
      <c r="A2" s="1" t="s">
        <v>178</v>
      </c>
      <c r="E2" s="2" t="s">
        <v>0</v>
      </c>
    </row>
    <row r="4" spans="1:5" ht="24" x14ac:dyDescent="0.25">
      <c r="A4" s="3" t="s">
        <v>2</v>
      </c>
      <c r="B4" s="3" t="s">
        <v>36</v>
      </c>
      <c r="C4" s="3" t="s">
        <v>3</v>
      </c>
      <c r="D4" s="3" t="s">
        <v>4</v>
      </c>
      <c r="E4" s="3" t="s">
        <v>5</v>
      </c>
    </row>
    <row r="5" spans="1:5" ht="15.6" x14ac:dyDescent="0.3">
      <c r="A5" s="4" t="s">
        <v>6</v>
      </c>
      <c r="B5" s="5">
        <v>48820603.863177411</v>
      </c>
      <c r="C5" s="5">
        <v>14756830.731197465</v>
      </c>
      <c r="D5" s="5">
        <v>21965986.215604935</v>
      </c>
      <c r="E5" s="6">
        <v>85543420.809979811</v>
      </c>
    </row>
    <row r="6" spans="1:5" ht="15.6" x14ac:dyDescent="0.3">
      <c r="A6" s="4" t="s">
        <v>41</v>
      </c>
      <c r="B6" s="5">
        <v>36856507.814835936</v>
      </c>
      <c r="C6" s="5">
        <v>9425758.2087218557</v>
      </c>
      <c r="D6" s="5">
        <v>11786009.506619008</v>
      </c>
      <c r="E6" s="6">
        <v>58068275.530176796</v>
      </c>
    </row>
    <row r="7" spans="1:5" ht="15.6" x14ac:dyDescent="0.3">
      <c r="A7" s="4" t="s">
        <v>7</v>
      </c>
      <c r="B7" s="5">
        <v>24163877.67728788</v>
      </c>
      <c r="C7" s="5">
        <v>6009674.0899881469</v>
      </c>
      <c r="D7" s="5">
        <v>8624790.5629909448</v>
      </c>
      <c r="E7" s="6">
        <v>38798342.330266967</v>
      </c>
    </row>
    <row r="8" spans="1:5" ht="15.6" x14ac:dyDescent="0.3">
      <c r="A8" s="4" t="s">
        <v>8</v>
      </c>
      <c r="B8" s="5">
        <v>17692378.23154534</v>
      </c>
      <c r="C8" s="5">
        <v>3713892.991918982</v>
      </c>
      <c r="D8" s="5">
        <v>8544331.8453525063</v>
      </c>
      <c r="E8" s="6">
        <v>29950603.068816826</v>
      </c>
    </row>
    <row r="9" spans="1:5" ht="15.6" x14ac:dyDescent="0.3">
      <c r="A9" s="4" t="s">
        <v>40</v>
      </c>
      <c r="B9" s="5">
        <v>16805333.79008051</v>
      </c>
      <c r="C9" s="5">
        <v>2973631.5646462399</v>
      </c>
      <c r="D9" s="5">
        <v>7991534.4953883272</v>
      </c>
      <c r="E9" s="6">
        <v>27770499.850115076</v>
      </c>
    </row>
    <row r="10" spans="1:5" ht="15.6" x14ac:dyDescent="0.3">
      <c r="A10" s="4" t="s">
        <v>9</v>
      </c>
      <c r="B10" s="5">
        <v>9369359.3335236367</v>
      </c>
      <c r="C10" s="5">
        <v>2150461.4704377684</v>
      </c>
      <c r="D10" s="5">
        <v>4091061.0868060454</v>
      </c>
      <c r="E10" s="6">
        <v>15610881.890767451</v>
      </c>
    </row>
    <row r="11" spans="1:5" ht="15.6" x14ac:dyDescent="0.3">
      <c r="A11" s="4" t="s">
        <v>11</v>
      </c>
      <c r="B11" s="5">
        <v>8394176.4048860874</v>
      </c>
      <c r="C11" s="5">
        <v>953619.92528484401</v>
      </c>
      <c r="D11" s="5">
        <v>4464440.7323617283</v>
      </c>
      <c r="E11" s="6">
        <v>13812237.06253266</v>
      </c>
    </row>
    <row r="12" spans="1:5" ht="15.6" x14ac:dyDescent="0.3">
      <c r="A12" s="4" t="s">
        <v>10</v>
      </c>
      <c r="B12" s="5">
        <v>4692378.3395046592</v>
      </c>
      <c r="C12" s="5">
        <v>2792171.2882007803</v>
      </c>
      <c r="D12" s="5">
        <v>2356864.4750314509</v>
      </c>
      <c r="E12" s="6">
        <v>9841414.1027368903</v>
      </c>
    </row>
    <row r="13" spans="1:5" ht="15.6" x14ac:dyDescent="0.3">
      <c r="A13" s="4" t="s">
        <v>12</v>
      </c>
      <c r="B13" s="5">
        <v>2131570.6544201928</v>
      </c>
      <c r="C13" s="5">
        <v>26075.156183380113</v>
      </c>
      <c r="D13" s="5">
        <v>1150507.3029774376</v>
      </c>
      <c r="E13" s="6">
        <v>3308153.1135810106</v>
      </c>
    </row>
    <row r="14" spans="1:5" ht="15.6" x14ac:dyDescent="0.3">
      <c r="A14" s="4" t="s">
        <v>14</v>
      </c>
      <c r="B14" s="5">
        <v>869893.1290014619</v>
      </c>
      <c r="C14" s="5">
        <v>125055.54491581389</v>
      </c>
      <c r="D14" s="5">
        <v>151550.94681716364</v>
      </c>
      <c r="E14" s="6">
        <v>1146499.6207344395</v>
      </c>
    </row>
    <row r="15" spans="1:5" ht="15.6" x14ac:dyDescent="0.3">
      <c r="A15" s="4" t="s">
        <v>13</v>
      </c>
      <c r="B15" s="5">
        <v>288202.00630315678</v>
      </c>
      <c r="C15" s="5">
        <v>20681.756979057522</v>
      </c>
      <c r="D15" s="5">
        <v>326721.73409796209</v>
      </c>
      <c r="E15" s="6">
        <v>635605.49738017633</v>
      </c>
    </row>
    <row r="16" spans="1:5" ht="15.6" x14ac:dyDescent="0.3">
      <c r="A16" s="18" t="s">
        <v>44</v>
      </c>
      <c r="B16" s="5">
        <v>151663.7508347109</v>
      </c>
      <c r="C16" s="5">
        <v>59912.456433492545</v>
      </c>
      <c r="D16" s="5">
        <v>315609.93722960178</v>
      </c>
      <c r="E16" s="6">
        <v>527186.14449780528</v>
      </c>
    </row>
    <row r="17" spans="1:5" ht="15.6" x14ac:dyDescent="0.3">
      <c r="A17" s="4" t="s">
        <v>19</v>
      </c>
      <c r="B17" s="5">
        <v>475260.77895216789</v>
      </c>
      <c r="C17" s="5">
        <v>31504.753086877638</v>
      </c>
      <c r="D17" s="5">
        <v>0</v>
      </c>
      <c r="E17" s="6">
        <v>506765.53203904553</v>
      </c>
    </row>
    <row r="18" spans="1:5" ht="15.6" x14ac:dyDescent="0.3">
      <c r="A18" s="4" t="s">
        <v>16</v>
      </c>
      <c r="B18" s="5">
        <v>473046.46093683637</v>
      </c>
      <c r="C18" s="5">
        <v>11075.150018156146</v>
      </c>
      <c r="D18" s="5">
        <v>0</v>
      </c>
      <c r="E18" s="6">
        <v>484121.61095499253</v>
      </c>
    </row>
    <row r="19" spans="1:5" ht="15.6" x14ac:dyDescent="0.3">
      <c r="A19" s="4" t="s">
        <v>15</v>
      </c>
      <c r="B19" s="5">
        <v>389140.84137127188</v>
      </c>
      <c r="C19" s="5">
        <v>4126.0402624145345</v>
      </c>
      <c r="D19" s="5">
        <v>0</v>
      </c>
      <c r="E19" s="6">
        <v>393266.88163368643</v>
      </c>
    </row>
    <row r="20" spans="1:5" ht="15.6" x14ac:dyDescent="0.3">
      <c r="A20" s="4" t="s">
        <v>17</v>
      </c>
      <c r="B20" s="5">
        <v>149756.03069842519</v>
      </c>
      <c r="C20" s="5">
        <v>0</v>
      </c>
      <c r="D20" s="5">
        <v>78538.878388933168</v>
      </c>
      <c r="E20" s="6">
        <v>228294.90908735836</v>
      </c>
    </row>
    <row r="21" spans="1:5" ht="15.6" x14ac:dyDescent="0.3">
      <c r="A21" s="4" t="s">
        <v>21</v>
      </c>
      <c r="B21" s="5">
        <v>160793.55434407803</v>
      </c>
      <c r="C21" s="5">
        <v>13389.186778766942</v>
      </c>
      <c r="D21" s="5">
        <v>0</v>
      </c>
      <c r="E21" s="6">
        <v>174182.74112284498</v>
      </c>
    </row>
    <row r="22" spans="1:5" ht="15.6" x14ac:dyDescent="0.3">
      <c r="A22" s="4" t="s">
        <v>18</v>
      </c>
      <c r="B22" s="5">
        <v>152617.61090285372</v>
      </c>
      <c r="C22" s="5">
        <v>4117.7091252363007</v>
      </c>
      <c r="D22" s="5">
        <v>0</v>
      </c>
      <c r="E22" s="6">
        <v>156735.32002809001</v>
      </c>
    </row>
    <row r="23" spans="1:5" ht="15.6" x14ac:dyDescent="0.3">
      <c r="A23" s="4" t="s">
        <v>46</v>
      </c>
      <c r="B23" s="5">
        <v>121412.76010218094</v>
      </c>
      <c r="C23" s="5">
        <v>32201.865156556305</v>
      </c>
      <c r="D23" s="5">
        <v>0</v>
      </c>
      <c r="E23" s="6">
        <v>153614.62525873724</v>
      </c>
    </row>
    <row r="24" spans="1:5" ht="15.6" x14ac:dyDescent="0.3">
      <c r="A24" s="4" t="s">
        <v>22</v>
      </c>
      <c r="B24" s="5">
        <v>70858.176490610655</v>
      </c>
      <c r="C24" s="5">
        <v>2805.251183722517</v>
      </c>
      <c r="D24" s="5">
        <v>27052.280333965868</v>
      </c>
      <c r="E24" s="6">
        <v>100715.70800829904</v>
      </c>
    </row>
    <row r="25" spans="1:5" ht="15.6" x14ac:dyDescent="0.3">
      <c r="A25" s="4" t="s">
        <v>23</v>
      </c>
      <c r="B25" s="5">
        <v>98792.649914793714</v>
      </c>
      <c r="C25" s="5">
        <v>585.25753789877206</v>
      </c>
      <c r="D25" s="5">
        <v>0</v>
      </c>
      <c r="E25" s="6">
        <v>99377.907452692481</v>
      </c>
    </row>
    <row r="26" spans="1:5" ht="15.6" x14ac:dyDescent="0.3">
      <c r="A26" s="4" t="s">
        <v>24</v>
      </c>
      <c r="B26" s="5">
        <v>51099.646507651909</v>
      </c>
      <c r="C26" s="5">
        <v>0</v>
      </c>
      <c r="D26" s="5">
        <v>0</v>
      </c>
      <c r="E26" s="6">
        <v>51099.646507651909</v>
      </c>
    </row>
    <row r="27" spans="1:5" ht="15.6" x14ac:dyDescent="0.3">
      <c r="A27" s="4" t="s">
        <v>27</v>
      </c>
      <c r="B27" s="5">
        <v>39517.059965917484</v>
      </c>
      <c r="C27" s="5">
        <v>0</v>
      </c>
      <c r="D27" s="5">
        <v>0</v>
      </c>
      <c r="E27" s="6">
        <v>39517.059965917484</v>
      </c>
    </row>
    <row r="28" spans="1:5" ht="15.6" x14ac:dyDescent="0.3">
      <c r="A28" s="4" t="s">
        <v>47</v>
      </c>
      <c r="B28" s="5">
        <v>27253.144804081021</v>
      </c>
      <c r="C28" s="5">
        <v>8329.5485113813738</v>
      </c>
      <c r="D28" s="5">
        <v>0</v>
      </c>
      <c r="E28" s="6">
        <v>35582.693315462398</v>
      </c>
    </row>
    <row r="29" spans="1:5" ht="15.6" x14ac:dyDescent="0.3">
      <c r="A29" s="4" t="s">
        <v>25</v>
      </c>
      <c r="B29" s="5">
        <v>20439.858603060766</v>
      </c>
      <c r="C29" s="5">
        <v>6895.1443462124435</v>
      </c>
      <c r="D29" s="5">
        <v>0</v>
      </c>
      <c r="E29" s="6">
        <v>27335.00294927321</v>
      </c>
    </row>
    <row r="30" spans="1:5" ht="15.6" x14ac:dyDescent="0.3">
      <c r="A30" s="4" t="s">
        <v>48</v>
      </c>
      <c r="B30" s="5">
        <v>20439.858603060766</v>
      </c>
      <c r="C30" s="5">
        <v>2204.9090849450758</v>
      </c>
      <c r="D30" s="5">
        <v>0</v>
      </c>
      <c r="E30" s="6">
        <v>22644.767688005843</v>
      </c>
    </row>
    <row r="31" spans="1:5" ht="15.6" x14ac:dyDescent="0.3">
      <c r="A31" s="4" t="s">
        <v>28</v>
      </c>
      <c r="B31" s="5">
        <v>13626.57240204051</v>
      </c>
      <c r="C31" s="5">
        <v>0</v>
      </c>
      <c r="D31" s="5">
        <v>0</v>
      </c>
      <c r="E31" s="6">
        <v>13626.57240204051</v>
      </c>
    </row>
    <row r="32" spans="1:5" ht="15.6" x14ac:dyDescent="0.3">
      <c r="A32" s="7" t="s">
        <v>29</v>
      </c>
      <c r="B32" s="6">
        <v>172500000.00000003</v>
      </c>
      <c r="C32" s="6">
        <v>43124999.999999993</v>
      </c>
      <c r="D32" s="6">
        <v>71875000</v>
      </c>
      <c r="E32" s="6">
        <v>287500000.00000006</v>
      </c>
    </row>
  </sheetData>
  <pageMargins left="0.70866141732283472" right="0.70866141732283472" top="0.74803149606299213" bottom="0.74803149606299213" header="0.31496062992125984" footer="0.31496062992125984"/>
  <pageSetup paperSize="9" scale="8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E32"/>
  <sheetViews>
    <sheetView workbookViewId="0">
      <selection activeCell="B32" sqref="B32"/>
    </sheetView>
  </sheetViews>
  <sheetFormatPr defaultRowHeight="15" x14ac:dyDescent="0.25"/>
  <cols>
    <col min="1" max="1" width="30.81640625" bestFit="1" customWidth="1"/>
    <col min="2" max="5" width="10.81640625" customWidth="1"/>
  </cols>
  <sheetData>
    <row r="2" spans="1:5" ht="15.6" x14ac:dyDescent="0.3">
      <c r="A2" s="1" t="s">
        <v>181</v>
      </c>
      <c r="E2" s="2" t="s">
        <v>0</v>
      </c>
    </row>
    <row r="4" spans="1:5" ht="33.75" customHeight="1" x14ac:dyDescent="0.25">
      <c r="A4" s="3" t="s">
        <v>2</v>
      </c>
      <c r="B4" s="3" t="s">
        <v>108</v>
      </c>
      <c r="C4" s="3" t="s">
        <v>109</v>
      </c>
      <c r="D4" s="3" t="s">
        <v>33</v>
      </c>
      <c r="E4" s="3" t="s">
        <v>34</v>
      </c>
    </row>
    <row r="5" spans="1:5" ht="15.6" x14ac:dyDescent="0.3">
      <c r="A5" s="4" t="s">
        <v>6</v>
      </c>
      <c r="B5" s="5">
        <v>82982995.399999991</v>
      </c>
      <c r="C5" s="5">
        <v>85543420.809979811</v>
      </c>
      <c r="D5" s="10">
        <v>2560425.4099798203</v>
      </c>
      <c r="E5" s="9">
        <v>3.0854820287432291E-2</v>
      </c>
    </row>
    <row r="6" spans="1:5" ht="15.6" x14ac:dyDescent="0.3">
      <c r="A6" s="4" t="s">
        <v>41</v>
      </c>
      <c r="B6" s="5">
        <v>55676972.790000007</v>
      </c>
      <c r="C6" s="5">
        <v>58068275.530176796</v>
      </c>
      <c r="D6" s="10">
        <v>2391302.7401767895</v>
      </c>
      <c r="E6" s="9">
        <v>4.2949582571527395E-2</v>
      </c>
    </row>
    <row r="7" spans="1:5" ht="15.6" x14ac:dyDescent="0.3">
      <c r="A7" s="4" t="s">
        <v>7</v>
      </c>
      <c r="B7" s="5">
        <v>36582620.520000003</v>
      </c>
      <c r="C7" s="5">
        <v>38798342.330266967</v>
      </c>
      <c r="D7" s="10">
        <v>2215721.8102669641</v>
      </c>
      <c r="E7" s="9">
        <v>6.0567607753950044E-2</v>
      </c>
    </row>
    <row r="8" spans="1:5" ht="15.6" x14ac:dyDescent="0.3">
      <c r="A8" s="4" t="s">
        <v>8</v>
      </c>
      <c r="B8" s="5">
        <v>28877797.409999996</v>
      </c>
      <c r="C8" s="5">
        <v>29950603.068816826</v>
      </c>
      <c r="D8" s="10">
        <v>1072805.6588168293</v>
      </c>
      <c r="E8" s="9">
        <v>3.7149843652734091E-2</v>
      </c>
    </row>
    <row r="9" spans="1:5" ht="15.6" x14ac:dyDescent="0.3">
      <c r="A9" s="4" t="s">
        <v>40</v>
      </c>
      <c r="B9" s="5">
        <v>25711390.049999997</v>
      </c>
      <c r="C9" s="5">
        <v>27770499.850115076</v>
      </c>
      <c r="D9" s="10">
        <v>2059109.8001150787</v>
      </c>
      <c r="E9" s="9">
        <v>8.0085510589307046E-2</v>
      </c>
    </row>
    <row r="10" spans="1:5" ht="15.6" x14ac:dyDescent="0.3">
      <c r="A10" s="4" t="s">
        <v>9</v>
      </c>
      <c r="B10" s="5">
        <v>15319865.010000002</v>
      </c>
      <c r="C10" s="5">
        <v>15610881.890767451</v>
      </c>
      <c r="D10" s="10">
        <v>291016.88076744974</v>
      </c>
      <c r="E10" s="9">
        <v>1.899604732662391E-2</v>
      </c>
    </row>
    <row r="11" spans="1:5" ht="15.6" x14ac:dyDescent="0.3">
      <c r="A11" s="4" t="s">
        <v>11</v>
      </c>
      <c r="B11" s="5">
        <v>13026526.68</v>
      </c>
      <c r="C11" s="5">
        <v>13812237.06253266</v>
      </c>
      <c r="D11" s="10">
        <v>785710.38253265992</v>
      </c>
      <c r="E11" s="9">
        <v>6.0316184185841622E-2</v>
      </c>
    </row>
    <row r="12" spans="1:5" ht="15.6" x14ac:dyDescent="0.3">
      <c r="A12" s="4" t="s">
        <v>10</v>
      </c>
      <c r="B12" s="5">
        <v>9141610.8900000006</v>
      </c>
      <c r="C12" s="5">
        <v>9841414.1027368903</v>
      </c>
      <c r="D12" s="10">
        <v>699803.21273688972</v>
      </c>
      <c r="E12" s="9">
        <v>7.6551411032207001E-2</v>
      </c>
    </row>
    <row r="13" spans="1:5" ht="15.6" x14ac:dyDescent="0.3">
      <c r="A13" s="4" t="s">
        <v>12</v>
      </c>
      <c r="B13" s="5">
        <v>3137745.95</v>
      </c>
      <c r="C13" s="5">
        <v>3308153.1135810106</v>
      </c>
      <c r="D13" s="10">
        <v>170407.16358101042</v>
      </c>
      <c r="E13" s="9">
        <v>5.430878289589073E-2</v>
      </c>
    </row>
    <row r="14" spans="1:5" ht="15.6" x14ac:dyDescent="0.3">
      <c r="A14" s="4" t="s">
        <v>14</v>
      </c>
      <c r="B14" s="5">
        <v>1141869.78</v>
      </c>
      <c r="C14" s="5">
        <v>1146499.6207344395</v>
      </c>
      <c r="D14" s="10">
        <v>4629.8407344394363</v>
      </c>
      <c r="E14" s="9">
        <v>4.054613595640859E-3</v>
      </c>
    </row>
    <row r="15" spans="1:5" ht="15.6" x14ac:dyDescent="0.3">
      <c r="A15" s="4" t="s">
        <v>13</v>
      </c>
      <c r="B15" s="5">
        <v>563354.47</v>
      </c>
      <c r="C15" s="5">
        <v>635605.49738017633</v>
      </c>
      <c r="D15" s="10">
        <v>72251.027380176354</v>
      </c>
      <c r="E15" s="9">
        <v>0.12825144953616213</v>
      </c>
    </row>
    <row r="16" spans="1:5" ht="15.6" x14ac:dyDescent="0.3">
      <c r="A16" s="4" t="s">
        <v>19</v>
      </c>
      <c r="B16" s="5">
        <v>479770.59</v>
      </c>
      <c r="C16" s="5">
        <v>506765.53203904553</v>
      </c>
      <c r="D16" s="10">
        <v>26994.942039045505</v>
      </c>
      <c r="E16" s="9">
        <v>5.6266354382092293E-2</v>
      </c>
    </row>
    <row r="17" spans="1:5" ht="15.6" x14ac:dyDescent="0.3">
      <c r="A17" s="4" t="s">
        <v>16</v>
      </c>
      <c r="B17" s="5">
        <v>469464.95999999996</v>
      </c>
      <c r="C17" s="5">
        <v>484121.61095499253</v>
      </c>
      <c r="D17" s="10">
        <v>14656.650954992569</v>
      </c>
      <c r="E17" s="9">
        <v>3.1219903941270867E-2</v>
      </c>
    </row>
    <row r="18" spans="1:5" ht="15.6" x14ac:dyDescent="0.3">
      <c r="A18" s="18" t="s">
        <v>44</v>
      </c>
      <c r="B18" s="5">
        <v>434908.26</v>
      </c>
      <c r="C18" s="5">
        <v>527186.14449780528</v>
      </c>
      <c r="D18" s="10">
        <v>92277.884497805266</v>
      </c>
      <c r="E18" s="9">
        <v>0.21217781538066272</v>
      </c>
    </row>
    <row r="19" spans="1:5" ht="15.6" x14ac:dyDescent="0.3">
      <c r="A19" s="4" t="s">
        <v>15</v>
      </c>
      <c r="B19" s="5">
        <v>381388.49</v>
      </c>
      <c r="C19" s="5">
        <v>393266.88163368643</v>
      </c>
      <c r="D19" s="10">
        <v>11878.391633686435</v>
      </c>
      <c r="E19" s="9">
        <v>3.1145123529256049E-2</v>
      </c>
    </row>
    <row r="20" spans="1:5" ht="15.6" x14ac:dyDescent="0.3">
      <c r="A20" s="4" t="s">
        <v>17</v>
      </c>
      <c r="B20" s="5">
        <v>208269.25</v>
      </c>
      <c r="C20" s="5">
        <v>228294.90908735836</v>
      </c>
      <c r="D20" s="10">
        <v>20025.659087358363</v>
      </c>
      <c r="E20" s="9">
        <v>9.6152740202206335E-2</v>
      </c>
    </row>
    <row r="21" spans="1:5" ht="15.6" x14ac:dyDescent="0.3">
      <c r="A21" s="4" t="s">
        <v>21</v>
      </c>
      <c r="B21" s="5">
        <v>174780.76</v>
      </c>
      <c r="C21" s="5">
        <v>174182.74112284498</v>
      </c>
      <c r="D21" s="10">
        <v>-598.01887715503108</v>
      </c>
      <c r="E21" s="9">
        <v>-3.4215372284399671E-3</v>
      </c>
    </row>
    <row r="22" spans="1:5" ht="15.6" x14ac:dyDescent="0.3">
      <c r="A22" s="4" t="s">
        <v>46</v>
      </c>
      <c r="B22" s="5">
        <v>161445.37</v>
      </c>
      <c r="C22" s="5">
        <v>153614.62525873724</v>
      </c>
      <c r="D22" s="10">
        <v>-7830.7447412627516</v>
      </c>
      <c r="E22" s="9">
        <v>-4.8503990800496492E-2</v>
      </c>
    </row>
    <row r="23" spans="1:5" ht="15.6" x14ac:dyDescent="0.3">
      <c r="A23" s="4" t="s">
        <v>18</v>
      </c>
      <c r="B23" s="5">
        <v>154527.12</v>
      </c>
      <c r="C23" s="5">
        <v>156735.32002809001</v>
      </c>
      <c r="D23" s="10">
        <v>2208.2000280900102</v>
      </c>
      <c r="E23" s="9">
        <v>1.4290048427033457E-2</v>
      </c>
    </row>
    <row r="24" spans="1:5" ht="15.6" x14ac:dyDescent="0.3">
      <c r="A24" s="4" t="s">
        <v>23</v>
      </c>
      <c r="B24" s="5">
        <v>94925.27</v>
      </c>
      <c r="C24" s="5">
        <v>99377.907452692481</v>
      </c>
      <c r="D24" s="10">
        <v>4452.6374526924774</v>
      </c>
      <c r="E24" s="9">
        <v>4.6906766266690388E-2</v>
      </c>
    </row>
    <row r="25" spans="1:5" ht="15.6" x14ac:dyDescent="0.3">
      <c r="A25" s="4" t="s">
        <v>22</v>
      </c>
      <c r="B25" s="5">
        <v>94804.159999999989</v>
      </c>
      <c r="C25" s="5">
        <v>100715.70800829904</v>
      </c>
      <c r="D25" s="10">
        <v>5911.5480082990543</v>
      </c>
      <c r="E25" s="9">
        <v>6.2355365084180429E-2</v>
      </c>
    </row>
    <row r="26" spans="1:5" ht="15.6" x14ac:dyDescent="0.3">
      <c r="A26" s="4" t="s">
        <v>24</v>
      </c>
      <c r="B26" s="5">
        <v>48877.919999999998</v>
      </c>
      <c r="C26" s="5">
        <v>51099.646507651909</v>
      </c>
      <c r="D26" s="10">
        <v>2221.7265076519107</v>
      </c>
      <c r="E26" s="9">
        <v>4.545460419862201E-2</v>
      </c>
    </row>
    <row r="27" spans="1:5" ht="15.6" x14ac:dyDescent="0.3">
      <c r="A27" s="4" t="s">
        <v>27</v>
      </c>
      <c r="B27" s="5">
        <v>37798.93</v>
      </c>
      <c r="C27" s="5">
        <v>39517.059965917484</v>
      </c>
      <c r="D27" s="10">
        <v>1718.1299659174838</v>
      </c>
      <c r="E27" s="9">
        <v>4.5454460375399089E-2</v>
      </c>
    </row>
    <row r="28" spans="1:5" ht="15.6" x14ac:dyDescent="0.3">
      <c r="A28" s="4" t="s">
        <v>47</v>
      </c>
      <c r="B28" s="5">
        <v>33274.81</v>
      </c>
      <c r="C28" s="5">
        <v>35582.693315462398</v>
      </c>
      <c r="D28" s="10">
        <v>2307.8833154624008</v>
      </c>
      <c r="E28" s="9">
        <v>6.9358271781639058E-2</v>
      </c>
    </row>
    <row r="29" spans="1:5" ht="15.6" x14ac:dyDescent="0.3">
      <c r="A29" s="4" t="s">
        <v>25</v>
      </c>
      <c r="B29" s="5">
        <v>29986.959999999999</v>
      </c>
      <c r="C29" s="5">
        <v>27335.00294927321</v>
      </c>
      <c r="D29" s="10">
        <v>-2651.957050726789</v>
      </c>
      <c r="E29" s="9">
        <v>-8.8437008977461845E-2</v>
      </c>
    </row>
    <row r="30" spans="1:5" ht="15.6" x14ac:dyDescent="0.3">
      <c r="A30" s="4" t="s">
        <v>48</v>
      </c>
      <c r="B30" s="5">
        <v>19994.059999999998</v>
      </c>
      <c r="C30" s="5">
        <v>22644.767688005843</v>
      </c>
      <c r="D30" s="10">
        <v>2650.7076880058448</v>
      </c>
      <c r="E30" s="9">
        <v>0.13257475910374608</v>
      </c>
    </row>
    <row r="31" spans="1:5" ht="15.6" x14ac:dyDescent="0.3">
      <c r="A31" s="4" t="s">
        <v>28</v>
      </c>
      <c r="B31" s="5">
        <v>13034.11</v>
      </c>
      <c r="C31" s="5">
        <v>13626.57240204051</v>
      </c>
      <c r="D31" s="10">
        <v>592.46240204050991</v>
      </c>
      <c r="E31" s="9">
        <v>4.5454764616879091E-2</v>
      </c>
    </row>
    <row r="32" spans="1:5" ht="15.6" x14ac:dyDescent="0.3">
      <c r="A32" s="7" t="s">
        <v>29</v>
      </c>
      <c r="B32" s="6">
        <v>274999999.96999997</v>
      </c>
      <c r="C32" s="6">
        <v>287500000.00000006</v>
      </c>
      <c r="D32" s="11">
        <v>12500000.030000091</v>
      </c>
      <c r="E32" s="14">
        <v>4.5454545568595378E-2</v>
      </c>
    </row>
  </sheetData>
  <pageMargins left="0.70866141732283472" right="0.70866141732283472" top="0.74803149606299213" bottom="0.74803149606299213" header="0.31496062992125984" footer="0.31496062992125984"/>
  <pageSetup paperSize="9" scale="87"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L32"/>
  <sheetViews>
    <sheetView workbookViewId="0">
      <selection activeCell="B32" sqref="B32"/>
    </sheetView>
  </sheetViews>
  <sheetFormatPr defaultRowHeight="15" x14ac:dyDescent="0.25"/>
  <cols>
    <col min="1" max="1" width="30.81640625" bestFit="1" customWidth="1"/>
    <col min="2" max="2" width="12.26953125" bestFit="1" customWidth="1"/>
    <col min="3" max="3" width="15.36328125" customWidth="1"/>
    <col min="4" max="4" width="12.7265625" customWidth="1"/>
    <col min="5" max="5" width="10.7265625" bestFit="1" customWidth="1"/>
    <col min="11" max="11" width="15.7265625" customWidth="1"/>
    <col min="12" max="12" width="14.08984375" customWidth="1"/>
  </cols>
  <sheetData>
    <row r="2" spans="1:12" ht="15.6" x14ac:dyDescent="0.3">
      <c r="A2" s="1" t="s">
        <v>187</v>
      </c>
      <c r="D2" s="2"/>
      <c r="F2" s="2" t="s">
        <v>0</v>
      </c>
    </row>
    <row r="3" spans="1:12" x14ac:dyDescent="0.25">
      <c r="D3" s="2"/>
    </row>
    <row r="4" spans="1:12" ht="29.25" customHeight="1" x14ac:dyDescent="0.25">
      <c r="A4" s="3" t="s">
        <v>2</v>
      </c>
      <c r="B4" s="3" t="s">
        <v>50</v>
      </c>
      <c r="C4" s="3" t="s">
        <v>110</v>
      </c>
      <c r="D4" s="3" t="s">
        <v>33</v>
      </c>
      <c r="E4" s="3" t="s">
        <v>34</v>
      </c>
      <c r="I4" s="95"/>
      <c r="J4" s="95"/>
      <c r="K4" s="95"/>
      <c r="L4" s="95"/>
    </row>
    <row r="5" spans="1:12" ht="15.6" x14ac:dyDescent="0.3">
      <c r="A5" s="4" t="s">
        <v>6</v>
      </c>
      <c r="B5" s="5">
        <v>44575333.962031551</v>
      </c>
      <c r="C5" s="5">
        <v>46697968.909999996</v>
      </c>
      <c r="D5" s="10">
        <v>2122634.9479684457</v>
      </c>
      <c r="E5" s="9">
        <v>4.7619047560618771E-2</v>
      </c>
      <c r="I5" s="95"/>
      <c r="J5" s="95"/>
      <c r="K5" s="96"/>
      <c r="L5" s="96"/>
    </row>
    <row r="6" spans="1:12" ht="15.6" x14ac:dyDescent="0.3">
      <c r="A6" s="4" t="s">
        <v>41</v>
      </c>
      <c r="B6" s="5">
        <v>33651594.091806725</v>
      </c>
      <c r="C6" s="5">
        <v>35254050.950000003</v>
      </c>
      <c r="D6" s="10">
        <v>1602456.8581932783</v>
      </c>
      <c r="E6" s="9">
        <v>4.7619047520350136E-2</v>
      </c>
      <c r="I6" s="95"/>
      <c r="J6" s="95"/>
      <c r="K6" s="96"/>
      <c r="L6" s="96"/>
    </row>
    <row r="7" spans="1:12" ht="15.6" x14ac:dyDescent="0.3">
      <c r="A7" s="4" t="s">
        <v>7</v>
      </c>
      <c r="B7" s="5">
        <v>22062670.922741108</v>
      </c>
      <c r="C7" s="5">
        <v>23113274.300000001</v>
      </c>
      <c r="D7" s="10">
        <v>1050603.3772588931</v>
      </c>
      <c r="E7" s="9">
        <v>4.7619047618390718E-2</v>
      </c>
      <c r="I7" s="95"/>
      <c r="J7" s="95"/>
      <c r="K7" s="96"/>
      <c r="L7" s="96"/>
    </row>
    <row r="8" spans="1:12" ht="15.6" x14ac:dyDescent="0.3">
      <c r="A8" s="4" t="s">
        <v>8</v>
      </c>
      <c r="B8" s="5">
        <v>16153910.55923705</v>
      </c>
      <c r="C8" s="5">
        <v>16923144.399999999</v>
      </c>
      <c r="D8" s="10">
        <v>769233.84076294862</v>
      </c>
      <c r="E8" s="9">
        <v>4.7619047904353361E-2</v>
      </c>
      <c r="I8" s="95"/>
      <c r="J8" s="95"/>
      <c r="K8" s="96"/>
      <c r="L8" s="96"/>
    </row>
    <row r="9" spans="1:12" ht="15.6" x14ac:dyDescent="0.3">
      <c r="A9" s="4" t="s">
        <v>40</v>
      </c>
      <c r="B9" s="5">
        <v>15344000.417030033</v>
      </c>
      <c r="C9" s="5">
        <v>16074667.1</v>
      </c>
      <c r="D9" s="10">
        <v>730666.6829699669</v>
      </c>
      <c r="E9" s="9">
        <v>4.7619047387343197E-2</v>
      </c>
      <c r="I9" s="95"/>
      <c r="J9" s="95"/>
      <c r="K9" s="96"/>
      <c r="L9" s="96"/>
    </row>
    <row r="10" spans="1:12" ht="15.6" x14ac:dyDescent="0.3">
      <c r="A10" s="4" t="s">
        <v>9</v>
      </c>
      <c r="B10" s="5">
        <v>8554632.4349563625</v>
      </c>
      <c r="C10" s="5">
        <v>8961995.8800000008</v>
      </c>
      <c r="D10" s="10">
        <v>407363.44504363835</v>
      </c>
      <c r="E10" s="9">
        <v>4.7619047123409967E-2</v>
      </c>
      <c r="I10" s="95"/>
      <c r="J10" s="95"/>
      <c r="K10" s="97"/>
      <c r="L10" s="97"/>
    </row>
    <row r="11" spans="1:12" ht="15.6" x14ac:dyDescent="0.3">
      <c r="A11" s="4" t="s">
        <v>11</v>
      </c>
      <c r="B11" s="5">
        <v>7664248.0218525138</v>
      </c>
      <c r="C11" s="5">
        <v>8029212.21</v>
      </c>
      <c r="D11" s="10">
        <v>364964.18814748619</v>
      </c>
      <c r="E11" s="9">
        <v>4.7619047179434992E-2</v>
      </c>
      <c r="I11" s="95"/>
      <c r="J11" s="95"/>
      <c r="K11" s="97"/>
      <c r="L11" s="97"/>
    </row>
    <row r="12" spans="1:12" ht="15.6" x14ac:dyDescent="0.3">
      <c r="A12" s="4" t="s">
        <v>10</v>
      </c>
      <c r="B12" s="5">
        <v>4284345.4404172981</v>
      </c>
      <c r="C12" s="5">
        <v>4488361.8899999997</v>
      </c>
      <c r="D12" s="10">
        <v>204016.44958270155</v>
      </c>
      <c r="E12" s="9">
        <v>4.7619047628155352E-2</v>
      </c>
      <c r="I12" s="95"/>
      <c r="J12" s="95"/>
      <c r="K12" s="97"/>
      <c r="L12" s="97"/>
    </row>
    <row r="13" spans="1:12" ht="15.6" x14ac:dyDescent="0.3">
      <c r="A13" s="4" t="s">
        <v>12</v>
      </c>
      <c r="B13" s="5">
        <v>1946216.6844706107</v>
      </c>
      <c r="C13" s="5">
        <v>2038893.67</v>
      </c>
      <c r="D13" s="10">
        <v>92676.985529389232</v>
      </c>
      <c r="E13" s="9">
        <v>4.7619047904009851E-2</v>
      </c>
      <c r="I13" s="95"/>
      <c r="J13" s="95"/>
      <c r="K13" s="97"/>
      <c r="L13" s="97"/>
    </row>
    <row r="14" spans="1:12" ht="15.6" x14ac:dyDescent="0.3">
      <c r="A14" s="4" t="s">
        <v>14</v>
      </c>
      <c r="B14" s="5">
        <v>794250.24821872613</v>
      </c>
      <c r="C14" s="5">
        <v>832071.69</v>
      </c>
      <c r="D14" s="10">
        <v>37821.44178127381</v>
      </c>
      <c r="E14" s="9">
        <v>4.7619049369007287E-2</v>
      </c>
      <c r="I14" s="95"/>
      <c r="J14" s="95"/>
      <c r="K14" s="95"/>
      <c r="L14" s="95"/>
    </row>
    <row r="15" spans="1:12" ht="15.6" x14ac:dyDescent="0.3">
      <c r="A15" s="4" t="s">
        <v>19</v>
      </c>
      <c r="B15" s="5">
        <v>433933.75469545764</v>
      </c>
      <c r="C15" s="5">
        <v>454597.27</v>
      </c>
      <c r="D15" s="10">
        <v>20663.515304542379</v>
      </c>
      <c r="E15" s="9">
        <v>4.7619054938568675E-2</v>
      </c>
      <c r="I15" s="95"/>
      <c r="J15" s="95"/>
      <c r="K15" s="95"/>
      <c r="L15" s="95"/>
    </row>
    <row r="16" spans="1:12" ht="15.6" x14ac:dyDescent="0.3">
      <c r="A16" s="4" t="s">
        <v>16</v>
      </c>
      <c r="B16" s="5">
        <v>431911.98607276363</v>
      </c>
      <c r="C16" s="5">
        <v>452479.22</v>
      </c>
      <c r="D16" s="10">
        <v>20567.233927236346</v>
      </c>
      <c r="E16" s="9">
        <v>4.7619039504431381E-2</v>
      </c>
    </row>
    <row r="17" spans="1:5" ht="15.6" x14ac:dyDescent="0.3">
      <c r="A17" s="4" t="s">
        <v>15</v>
      </c>
      <c r="B17" s="5">
        <v>355302.50733898737</v>
      </c>
      <c r="C17" s="5">
        <v>372221.67</v>
      </c>
      <c r="D17" s="10">
        <v>16919.162661012611</v>
      </c>
      <c r="E17" s="9">
        <v>4.7619035361521837E-2</v>
      </c>
    </row>
    <row r="18" spans="1:5" ht="15.6" x14ac:dyDescent="0.3">
      <c r="A18" s="4" t="s">
        <v>13</v>
      </c>
      <c r="B18" s="5">
        <v>263140.96227679536</v>
      </c>
      <c r="C18" s="5">
        <v>275671.48</v>
      </c>
      <c r="D18" s="10">
        <v>12530.517723204626</v>
      </c>
      <c r="E18" s="9">
        <v>4.7619031316089432E-2</v>
      </c>
    </row>
    <row r="19" spans="1:5" ht="15.6" x14ac:dyDescent="0.3">
      <c r="A19" s="4" t="s">
        <v>21</v>
      </c>
      <c r="B19" s="5">
        <v>146811.50614024515</v>
      </c>
      <c r="C19" s="5">
        <v>153802.53</v>
      </c>
      <c r="D19" s="10">
        <v>6991.023859754845</v>
      </c>
      <c r="E19" s="9">
        <v>4.7619045969574787E-2</v>
      </c>
    </row>
    <row r="20" spans="1:5" ht="15.6" x14ac:dyDescent="0.3">
      <c r="A20" s="4" t="s">
        <v>18</v>
      </c>
      <c r="B20" s="5">
        <v>139346.51430260556</v>
      </c>
      <c r="C20" s="5">
        <v>145982.06</v>
      </c>
      <c r="D20" s="10">
        <v>6635.5456973944383</v>
      </c>
      <c r="E20" s="9">
        <v>4.7619028940936801E-2</v>
      </c>
    </row>
    <row r="21" spans="1:5" ht="15.6" x14ac:dyDescent="0.3">
      <c r="A21" s="18" t="s">
        <v>44</v>
      </c>
      <c r="B21" s="5">
        <v>138475.59858821428</v>
      </c>
      <c r="C21" s="5">
        <v>145069.67000000001</v>
      </c>
      <c r="D21" s="10">
        <v>6594.0714117857278</v>
      </c>
      <c r="E21" s="9">
        <v>4.7619013595272895E-2</v>
      </c>
    </row>
    <row r="22" spans="1:5" ht="15.6" x14ac:dyDescent="0.3">
      <c r="A22" s="4" t="s">
        <v>17</v>
      </c>
      <c r="B22" s="5">
        <v>136733.76715943171</v>
      </c>
      <c r="C22" s="5">
        <v>143244.9</v>
      </c>
      <c r="D22" s="10">
        <v>6511.1328405682871</v>
      </c>
      <c r="E22" s="9">
        <v>4.7619055452310474E-2</v>
      </c>
    </row>
    <row r="23" spans="1:5" ht="15.6" x14ac:dyDescent="0.3">
      <c r="A23" s="4" t="s">
        <v>46</v>
      </c>
      <c r="B23" s="5">
        <v>110855.12878894781</v>
      </c>
      <c r="C23" s="5">
        <v>116133.94</v>
      </c>
      <c r="D23" s="10">
        <v>5278.8112110521906</v>
      </c>
      <c r="E23" s="9">
        <v>4.7619007516578563E-2</v>
      </c>
    </row>
    <row r="24" spans="1:5" ht="15.6" x14ac:dyDescent="0.3">
      <c r="A24" s="4" t="s">
        <v>23</v>
      </c>
      <c r="B24" s="5">
        <v>90201.98470481165</v>
      </c>
      <c r="C24" s="5">
        <v>94497.32</v>
      </c>
      <c r="D24" s="10">
        <v>4295.3352951883571</v>
      </c>
      <c r="E24" s="9">
        <v>4.7619077443195448E-2</v>
      </c>
    </row>
    <row r="25" spans="1:5" ht="15.6" x14ac:dyDescent="0.3">
      <c r="A25" s="4" t="s">
        <v>22</v>
      </c>
      <c r="B25" s="5">
        <v>64696.595926209731</v>
      </c>
      <c r="C25" s="5">
        <v>67777.39</v>
      </c>
      <c r="D25" s="10">
        <v>3080.7940737902682</v>
      </c>
      <c r="E25" s="9">
        <v>4.7619106224755549E-2</v>
      </c>
    </row>
    <row r="26" spans="1:5" ht="15.6" x14ac:dyDescent="0.3">
      <c r="A26" s="4" t="s">
        <v>24</v>
      </c>
      <c r="B26" s="5">
        <v>46656.1989852474</v>
      </c>
      <c r="C26" s="5">
        <v>48877.919999999998</v>
      </c>
      <c r="D26" s="10">
        <v>2221.7210147525984</v>
      </c>
      <c r="E26" s="9">
        <v>4.7618988753350917E-2</v>
      </c>
    </row>
    <row r="27" spans="1:5" ht="15.6" x14ac:dyDescent="0.3">
      <c r="A27" s="4" t="s">
        <v>27</v>
      </c>
      <c r="B27" s="5">
        <v>36080.793881924663</v>
      </c>
      <c r="C27" s="5">
        <v>37798.93</v>
      </c>
      <c r="D27" s="10">
        <v>1718.1361180753374</v>
      </c>
      <c r="E27" s="9">
        <v>4.7619132874348123E-2</v>
      </c>
    </row>
    <row r="28" spans="1:5" ht="15.6" x14ac:dyDescent="0.3">
      <c r="A28" s="4" t="s">
        <v>47</v>
      </c>
      <c r="B28" s="5">
        <v>24883.306125465282</v>
      </c>
      <c r="C28" s="5">
        <v>26068.23</v>
      </c>
      <c r="D28" s="10">
        <v>1184.9238745347175</v>
      </c>
      <c r="E28" s="9">
        <v>4.7619229878865667E-2</v>
      </c>
    </row>
    <row r="29" spans="1:5" ht="15.6" x14ac:dyDescent="0.3">
      <c r="A29" s="4" t="s">
        <v>25</v>
      </c>
      <c r="B29" s="5">
        <v>18662.479594098961</v>
      </c>
      <c r="C29" s="5">
        <v>19551.169999999998</v>
      </c>
      <c r="D29" s="10">
        <v>888.69040590103759</v>
      </c>
      <c r="E29" s="9">
        <v>4.7619095920246296E-2</v>
      </c>
    </row>
    <row r="30" spans="1:5" ht="15.6" x14ac:dyDescent="0.3">
      <c r="A30" s="4" t="s">
        <v>48</v>
      </c>
      <c r="B30" s="5">
        <v>18662.479594098961</v>
      </c>
      <c r="C30" s="5">
        <v>19551.169999999998</v>
      </c>
      <c r="D30" s="10">
        <v>888.69040590103759</v>
      </c>
      <c r="E30" s="9">
        <v>4.7619095920246296E-2</v>
      </c>
    </row>
    <row r="31" spans="1:5" ht="15.6" x14ac:dyDescent="0.3">
      <c r="A31" s="4" t="s">
        <v>28</v>
      </c>
      <c r="B31" s="5">
        <v>12441.653062732641</v>
      </c>
      <c r="C31" s="5">
        <v>13034.11</v>
      </c>
      <c r="D31" s="10">
        <v>592.45693726735954</v>
      </c>
      <c r="E31" s="9">
        <v>4.7618828003007693E-2</v>
      </c>
    </row>
    <row r="32" spans="1:5" ht="15.6" x14ac:dyDescent="0.3">
      <c r="A32" s="7" t="s">
        <v>29</v>
      </c>
      <c r="B32" s="6">
        <v>157500000.00000003</v>
      </c>
      <c r="C32" s="6">
        <v>164999999.9799999</v>
      </c>
      <c r="D32" s="11">
        <v>7499999.9799998701</v>
      </c>
      <c r="E32" s="14">
        <v>4.7619047492062659E-2</v>
      </c>
    </row>
  </sheetData>
  <pageMargins left="0.70866141732283472" right="0.70866141732283472" top="0.74803149606299213" bottom="0.74803149606299213" header="0.31496062992125984" footer="0.31496062992125984"/>
  <pageSetup paperSize="9" scale="85"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F32"/>
  <sheetViews>
    <sheetView workbookViewId="0">
      <selection activeCell="C32" sqref="C32"/>
    </sheetView>
  </sheetViews>
  <sheetFormatPr defaultRowHeight="15" x14ac:dyDescent="0.25"/>
  <cols>
    <col min="1" max="1" width="30.81640625" bestFit="1" customWidth="1"/>
    <col min="2" max="2" width="10.08984375" bestFit="1" customWidth="1"/>
    <col min="3" max="3" width="17.453125" customWidth="1"/>
    <col min="4" max="4" width="12.26953125" customWidth="1"/>
    <col min="5" max="5" width="12.453125" customWidth="1"/>
  </cols>
  <sheetData>
    <row r="2" spans="1:6" ht="15.6" x14ac:dyDescent="0.3">
      <c r="A2" s="1" t="s">
        <v>188</v>
      </c>
      <c r="F2" s="2" t="s">
        <v>0</v>
      </c>
    </row>
    <row r="4" spans="1:6" ht="47.25" customHeight="1" x14ac:dyDescent="0.25">
      <c r="A4" s="3" t="s">
        <v>2</v>
      </c>
      <c r="B4" s="3" t="s">
        <v>35</v>
      </c>
      <c r="C4" s="3" t="s">
        <v>111</v>
      </c>
      <c r="D4" s="3" t="s">
        <v>112</v>
      </c>
      <c r="E4" s="3" t="s">
        <v>33</v>
      </c>
    </row>
    <row r="5" spans="1:6" ht="15.6" x14ac:dyDescent="0.3">
      <c r="A5" s="4" t="s">
        <v>6</v>
      </c>
      <c r="B5" s="9">
        <v>0.28301799340972411</v>
      </c>
      <c r="C5" s="5">
        <v>46697968.909999996</v>
      </c>
      <c r="D5" s="5">
        <v>48820603.863177411</v>
      </c>
      <c r="E5" s="10">
        <v>2122634.9531774148</v>
      </c>
    </row>
    <row r="6" spans="1:6" ht="15.6" x14ac:dyDescent="0.3">
      <c r="A6" s="4" t="s">
        <v>41</v>
      </c>
      <c r="B6" s="9">
        <v>0.21366091486861413</v>
      </c>
      <c r="C6" s="5">
        <v>35254050.950000003</v>
      </c>
      <c r="D6" s="5">
        <v>36856507.814835936</v>
      </c>
      <c r="E6" s="10">
        <v>1602456.8648359329</v>
      </c>
    </row>
    <row r="7" spans="1:6" ht="15.6" x14ac:dyDescent="0.3">
      <c r="A7" s="4" t="s">
        <v>7</v>
      </c>
      <c r="B7" s="9">
        <v>0.14008045030311814</v>
      </c>
      <c r="C7" s="5">
        <v>23113274.300000001</v>
      </c>
      <c r="D7" s="5">
        <v>24163877.67728788</v>
      </c>
      <c r="E7" s="10">
        <v>1050603.3772878796</v>
      </c>
    </row>
    <row r="8" spans="1:6" ht="15.6" x14ac:dyDescent="0.3">
      <c r="A8" s="4" t="s">
        <v>8</v>
      </c>
      <c r="B8" s="9">
        <v>0.10256451148721936</v>
      </c>
      <c r="C8" s="5">
        <v>16923144.399999999</v>
      </c>
      <c r="D8" s="5">
        <v>17692378.23154534</v>
      </c>
      <c r="E8" s="10">
        <v>769233.83154534176</v>
      </c>
    </row>
    <row r="9" spans="1:6" ht="15.6" x14ac:dyDescent="0.3">
      <c r="A9" s="4" t="s">
        <v>40</v>
      </c>
      <c r="B9" s="9">
        <v>9.7422224870031951E-2</v>
      </c>
      <c r="C9" s="5">
        <v>16074667.1</v>
      </c>
      <c r="D9" s="5">
        <v>16805333.79008051</v>
      </c>
      <c r="E9" s="10">
        <v>730666.69008051045</v>
      </c>
    </row>
    <row r="10" spans="1:6" ht="15.6" x14ac:dyDescent="0.3">
      <c r="A10" s="4" t="s">
        <v>9</v>
      </c>
      <c r="B10" s="9">
        <v>5.4315126571151513E-2</v>
      </c>
      <c r="C10" s="5">
        <v>8961995.8800000008</v>
      </c>
      <c r="D10" s="5">
        <v>9369359.3335236367</v>
      </c>
      <c r="E10" s="10">
        <v>407363.45352363586</v>
      </c>
    </row>
    <row r="11" spans="1:6" ht="15.6" x14ac:dyDescent="0.3">
      <c r="A11" s="4" t="s">
        <v>11</v>
      </c>
      <c r="B11" s="9">
        <v>4.8661892202238183E-2</v>
      </c>
      <c r="C11" s="5">
        <v>8029212.21</v>
      </c>
      <c r="D11" s="5">
        <v>8394176.4048860874</v>
      </c>
      <c r="E11" s="10">
        <v>364964.19488608744</v>
      </c>
    </row>
    <row r="12" spans="1:6" ht="15.6" x14ac:dyDescent="0.3">
      <c r="A12" s="4" t="s">
        <v>10</v>
      </c>
      <c r="B12" s="9">
        <v>2.7202193272490779E-2</v>
      </c>
      <c r="C12" s="5">
        <v>4488361.8899999997</v>
      </c>
      <c r="D12" s="5">
        <v>4692378.3395046592</v>
      </c>
      <c r="E12" s="10">
        <v>204016.44950465951</v>
      </c>
    </row>
    <row r="13" spans="1:6" ht="15.6" x14ac:dyDescent="0.3">
      <c r="A13" s="4" t="s">
        <v>12</v>
      </c>
      <c r="B13" s="9">
        <v>1.2356931329972131E-2</v>
      </c>
      <c r="C13" s="5">
        <v>2038893.67</v>
      </c>
      <c r="D13" s="5">
        <v>2131570.6544201928</v>
      </c>
      <c r="E13" s="10">
        <v>92676.984420192894</v>
      </c>
    </row>
    <row r="14" spans="1:6" ht="15.6" x14ac:dyDescent="0.3">
      <c r="A14" s="4" t="s">
        <v>14</v>
      </c>
      <c r="B14" s="9">
        <v>5.0428587188490548E-3</v>
      </c>
      <c r="C14" s="5">
        <v>832071.69</v>
      </c>
      <c r="D14" s="5">
        <v>869893.1290014619</v>
      </c>
      <c r="E14" s="10">
        <v>37821.439001461957</v>
      </c>
    </row>
    <row r="15" spans="1:6" ht="15.6" x14ac:dyDescent="0.3">
      <c r="A15" s="4" t="s">
        <v>19</v>
      </c>
      <c r="B15" s="9">
        <v>2.75513495044735E-3</v>
      </c>
      <c r="C15" s="5">
        <v>454597.27</v>
      </c>
      <c r="D15" s="5">
        <v>475260.77895216789</v>
      </c>
      <c r="E15" s="10">
        <v>20663.508952167875</v>
      </c>
    </row>
    <row r="16" spans="1:6" ht="15.6" x14ac:dyDescent="0.3">
      <c r="A16" s="4" t="s">
        <v>16</v>
      </c>
      <c r="B16" s="9">
        <v>2.7422983242715152E-3</v>
      </c>
      <c r="C16" s="5">
        <v>452479.22</v>
      </c>
      <c r="D16" s="5">
        <v>473046.46093683637</v>
      </c>
      <c r="E16" s="10">
        <v>20567.240936836402</v>
      </c>
    </row>
    <row r="17" spans="1:5" ht="15.6" x14ac:dyDescent="0.3">
      <c r="A17" s="4" t="s">
        <v>15</v>
      </c>
      <c r="B17" s="9">
        <v>2.255888935485634E-3</v>
      </c>
      <c r="C17" s="5">
        <v>372221.67</v>
      </c>
      <c r="D17" s="5">
        <v>389140.84137127188</v>
      </c>
      <c r="E17" s="10">
        <v>16919.171371271892</v>
      </c>
    </row>
    <row r="18" spans="1:5" ht="15.6" x14ac:dyDescent="0.3">
      <c r="A18" s="4" t="s">
        <v>13</v>
      </c>
      <c r="B18" s="9">
        <v>1.6707362684240973E-3</v>
      </c>
      <c r="C18" s="5">
        <v>275671.48</v>
      </c>
      <c r="D18" s="5">
        <v>288202.00630315678</v>
      </c>
      <c r="E18" s="10">
        <v>12530.526303156803</v>
      </c>
    </row>
    <row r="19" spans="1:5" ht="15.6" x14ac:dyDescent="0.3">
      <c r="A19" s="4" t="s">
        <v>21</v>
      </c>
      <c r="B19" s="9">
        <v>9.3213654692219153E-4</v>
      </c>
      <c r="C19" s="5">
        <v>153802.53</v>
      </c>
      <c r="D19" s="5">
        <v>160793.55434407803</v>
      </c>
      <c r="E19" s="10">
        <v>6991.0243440780323</v>
      </c>
    </row>
    <row r="20" spans="1:5" ht="15.6" x14ac:dyDescent="0.3">
      <c r="A20" s="4" t="s">
        <v>18</v>
      </c>
      <c r="B20" s="9">
        <v>8.847397733498766E-4</v>
      </c>
      <c r="C20" s="5">
        <v>145982.06</v>
      </c>
      <c r="D20" s="5">
        <v>152617.61090285372</v>
      </c>
      <c r="E20" s="10">
        <v>6635.5509028537199</v>
      </c>
    </row>
    <row r="21" spans="1:5" ht="15.6" x14ac:dyDescent="0.3">
      <c r="A21" s="18" t="s">
        <v>44</v>
      </c>
      <c r="B21" s="9">
        <v>8.7921014976643998E-4</v>
      </c>
      <c r="C21" s="5">
        <v>145069.67000000001</v>
      </c>
      <c r="D21" s="5">
        <v>151663.7508347109</v>
      </c>
      <c r="E21" s="10">
        <v>6594.0808347108832</v>
      </c>
    </row>
    <row r="22" spans="1:5" ht="15.6" x14ac:dyDescent="0.3">
      <c r="A22" s="4" t="s">
        <v>17</v>
      </c>
      <c r="B22" s="9">
        <v>8.6815090259956642E-4</v>
      </c>
      <c r="C22" s="5">
        <v>143244.9</v>
      </c>
      <c r="D22" s="5">
        <v>149756.03069842519</v>
      </c>
      <c r="E22" s="10">
        <v>6511.1306984252005</v>
      </c>
    </row>
    <row r="23" spans="1:5" ht="15.6" x14ac:dyDescent="0.3">
      <c r="A23" s="4" t="s">
        <v>46</v>
      </c>
      <c r="B23" s="9">
        <v>7.0384208754887504E-4</v>
      </c>
      <c r="C23" s="5">
        <v>116133.94</v>
      </c>
      <c r="D23" s="5">
        <v>121412.76010218094</v>
      </c>
      <c r="E23" s="10">
        <v>5278.8201021809364</v>
      </c>
    </row>
    <row r="24" spans="1:5" ht="15.6" x14ac:dyDescent="0.3">
      <c r="A24" s="4" t="s">
        <v>23</v>
      </c>
      <c r="B24" s="9">
        <v>5.7271101399880412E-4</v>
      </c>
      <c r="C24" s="5">
        <v>94497.32</v>
      </c>
      <c r="D24" s="5">
        <v>98792.649914793714</v>
      </c>
      <c r="E24" s="10">
        <v>4295.3299147937068</v>
      </c>
    </row>
    <row r="25" spans="1:5" ht="15.6" x14ac:dyDescent="0.3">
      <c r="A25" s="4" t="s">
        <v>22</v>
      </c>
      <c r="B25" s="9">
        <v>4.1077203762672845E-4</v>
      </c>
      <c r="C25" s="5">
        <v>67777.39</v>
      </c>
      <c r="D25" s="5">
        <v>70858.176490610655</v>
      </c>
      <c r="E25" s="10">
        <v>3080.7864906106552</v>
      </c>
    </row>
    <row r="26" spans="1:5" ht="15.6" x14ac:dyDescent="0.3">
      <c r="A26" s="4" t="s">
        <v>24</v>
      </c>
      <c r="B26" s="9">
        <v>2.962298348269676E-4</v>
      </c>
      <c r="C26" s="5">
        <v>48877.919999999998</v>
      </c>
      <c r="D26" s="5">
        <v>51099.646507651909</v>
      </c>
      <c r="E26" s="10">
        <v>2221.7265076519107</v>
      </c>
    </row>
    <row r="27" spans="1:5" ht="15.6" x14ac:dyDescent="0.3">
      <c r="A27" s="4" t="s">
        <v>27</v>
      </c>
      <c r="B27" s="9">
        <v>2.2908440559952167E-4</v>
      </c>
      <c r="C27" s="5">
        <v>37798.93</v>
      </c>
      <c r="D27" s="5">
        <v>39517.059965917484</v>
      </c>
      <c r="E27" s="10">
        <v>1718.1299659174838</v>
      </c>
    </row>
    <row r="28" spans="1:5" ht="15.6" x14ac:dyDescent="0.3">
      <c r="A28" s="4" t="s">
        <v>47</v>
      </c>
      <c r="B28" s="9">
        <v>1.579892452410494E-4</v>
      </c>
      <c r="C28" s="5">
        <v>26068.23</v>
      </c>
      <c r="D28" s="5">
        <v>27253.144804081021</v>
      </c>
      <c r="E28" s="10">
        <v>1184.9148040810214</v>
      </c>
    </row>
    <row r="29" spans="1:5" ht="15.6" x14ac:dyDescent="0.3">
      <c r="A29" s="4" t="s">
        <v>25</v>
      </c>
      <c r="B29" s="9">
        <v>1.1849193393078705E-4</v>
      </c>
      <c r="C29" s="5">
        <v>19551.169999999998</v>
      </c>
      <c r="D29" s="5">
        <v>20439.858603060766</v>
      </c>
      <c r="E29" s="10">
        <v>888.68860306076749</v>
      </c>
    </row>
    <row r="30" spans="1:5" ht="15.6" x14ac:dyDescent="0.3">
      <c r="A30" s="4" t="s">
        <v>48</v>
      </c>
      <c r="B30" s="9">
        <v>1.1849193393078705E-4</v>
      </c>
      <c r="C30" s="5">
        <v>19551.169999999998</v>
      </c>
      <c r="D30" s="5">
        <v>20439.858603060766</v>
      </c>
      <c r="E30" s="10">
        <v>888.68860306076749</v>
      </c>
    </row>
    <row r="31" spans="1:5" ht="15.6" x14ac:dyDescent="0.3">
      <c r="A31" s="4" t="s">
        <v>28</v>
      </c>
      <c r="B31" s="9">
        <v>7.89946226205247E-5</v>
      </c>
      <c r="C31" s="5">
        <v>13034.11</v>
      </c>
      <c r="D31" s="5">
        <v>13626.57240204051</v>
      </c>
      <c r="E31" s="10">
        <v>592.46240204050991</v>
      </c>
    </row>
    <row r="32" spans="1:5" ht="15.6" x14ac:dyDescent="0.3">
      <c r="A32" s="7" t="s">
        <v>29</v>
      </c>
      <c r="B32" s="52">
        <v>1.0000000000000002</v>
      </c>
      <c r="C32" s="6">
        <v>164999999.9799999</v>
      </c>
      <c r="D32" s="6">
        <v>172500000.00000003</v>
      </c>
      <c r="E32" s="11">
        <v>7500000.0200001299</v>
      </c>
    </row>
  </sheetData>
  <pageMargins left="0.70866141732283472" right="0.70866141732283472" top="0.74803149606299213" bottom="0.74803149606299213" header="0.31496062992125984" footer="0.31496062992125984"/>
  <pageSetup paperSize="9" scale="73"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DC4691BF00A443899034738234036697" version="1.0.0">
  <systemFields>
    <field name="Objective-Id">
      <value order="0">A1807262</value>
    </field>
    <field name="Objective-Title">
      <value order="0">2014 PBRF Annual reports - Publishing</value>
    </field>
    <field name="Objective-Description">
      <value order="0"/>
    </field>
    <field name="Objective-CreationStamp">
      <value order="0">2022-03-17T00:26:18Z</value>
    </field>
    <field name="Objective-IsApproved">
      <value order="0">false</value>
    </field>
    <field name="Objective-IsPublished">
      <value order="0">true</value>
    </field>
    <field name="Objective-DatePublished">
      <value order="0">2022-03-17T00:38:47Z</value>
    </field>
    <field name="Objective-ModificationStamp">
      <value order="0">2022-03-17T00:38:47Z</value>
    </field>
    <field name="Objective-Owner">
      <value order="0">Hang Le</value>
    </field>
    <field name="Objective-Path">
      <value order="0">Objective Global Folder:TEC Global Folder (fA27):Investment Management:Funds:Performance-Based Research Fund (PBRF):2014:IV-F-PBRF- 2014 -NO</value>
    </field>
    <field name="Objective-Parent">
      <value order="0">IV-F-PBRF- 2014 -NO</value>
    </field>
    <field name="Objective-State">
      <value order="0">Published</value>
    </field>
    <field name="Objective-VersionId">
      <value order="0">vA4043352</value>
    </field>
    <field name="Objective-Version">
      <value order="0">1.0</value>
    </field>
    <field name="Objective-VersionNumber">
      <value order="0">2</value>
    </field>
    <field name="Objective-VersionComment">
      <value order="0"/>
    </field>
    <field name="Objective-FileNumber">
      <value order="0">IV-F-01-12/15-2545</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Performance-Based Research Fund</value>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Notes</vt:lpstr>
      <vt:lpstr>Table Index</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vector>
  </TitlesOfParts>
  <Company>Tertiary Education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PBRF Annual reports tables</dc:title>
  <dc:creator>TEC</dc:creator>
  <cp:lastModifiedBy>Carolyn Lankow</cp:lastModifiedBy>
  <cp:lastPrinted>2014-01-27T22:25:25Z</cp:lastPrinted>
  <dcterms:created xsi:type="dcterms:W3CDTF">2013-01-31T01:18:16Z</dcterms:created>
  <dcterms:modified xsi:type="dcterms:W3CDTF">2022-03-23T21:09:30Z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A1807262</vt:lpwstr>
  </property>
  <property fmtid="{D5CDD505-2E9C-101B-9397-08002B2CF9AE}" pid="4" name="Objective-Title">
    <vt:lpwstr>2014 PBRF Annual reports - Publishing</vt:lpwstr>
  </property>
  <property fmtid="{D5CDD505-2E9C-101B-9397-08002B2CF9AE}" pid="5" name="Objective-Comment">
    <vt:lpwstr/>
  </property>
  <property fmtid="{D5CDD505-2E9C-101B-9397-08002B2CF9AE}" pid="6" name="Objective-CreationStamp">
    <vt:filetime>2022-03-17T00:35:39Z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2022-03-17T00:38:47Z</vt:filetime>
  </property>
  <property fmtid="{D5CDD505-2E9C-101B-9397-08002B2CF9AE}" pid="10" name="Objective-ModificationStamp">
    <vt:filetime>2022-03-17T00:38:47Z</vt:filetime>
  </property>
  <property fmtid="{D5CDD505-2E9C-101B-9397-08002B2CF9AE}" pid="11" name="Objective-Owner">
    <vt:lpwstr>Hang Le</vt:lpwstr>
  </property>
  <property fmtid="{D5CDD505-2E9C-101B-9397-08002B2CF9AE}" pid="12" name="Objective-Path">
    <vt:lpwstr>Objective Global Folder:TEC Global Folder (fA27):Investment Management:Funds:Performance-Based Research Fund (PBRF):2014:IV-F-PBRF- 2014 -NO:</vt:lpwstr>
  </property>
  <property fmtid="{D5CDD505-2E9C-101B-9397-08002B2CF9AE}" pid="13" name="Objective-Parent">
    <vt:lpwstr>IV-F-PBRF- 2014 -NO</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
  </property>
  <property fmtid="{D5CDD505-2E9C-101B-9397-08002B2CF9AE}" pid="18" name="Objective-FileNumber">
    <vt:lpwstr>IV-F-01-12/15-2545</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Reference [system]">
    <vt:lpwstr/>
  </property>
  <property fmtid="{D5CDD505-2E9C-101B-9397-08002B2CF9AE}" pid="22" name="Objective-Date [system]">
    <vt:lpwstr/>
  </property>
  <property fmtid="{D5CDD505-2E9C-101B-9397-08002B2CF9AE}" pid="23" name="Objective-Action [system]">
    <vt:lpwstr/>
  </property>
  <property fmtid="{D5CDD505-2E9C-101B-9397-08002B2CF9AE}" pid="24" name="Objective-Responsible [system]">
    <vt:lpwstr/>
  </property>
  <property fmtid="{D5CDD505-2E9C-101B-9397-08002B2CF9AE}" pid="25" name="Objective-Financial Year [system]">
    <vt:lpwstr/>
  </property>
  <property fmtid="{D5CDD505-2E9C-101B-9397-08002B2CF9AE}" pid="26" name="Objective-Calendar Year [system]">
    <vt:lpwstr/>
  </property>
  <property fmtid="{D5CDD505-2E9C-101B-9397-08002B2CF9AE}" pid="27" name="Objective-EDUMIS Number [system]">
    <vt:lpwstr/>
  </property>
  <property fmtid="{D5CDD505-2E9C-101B-9397-08002B2CF9AE}" pid="28" name="Objective-Sub Sector [system]">
    <vt:lpwstr/>
  </property>
  <property fmtid="{D5CDD505-2E9C-101B-9397-08002B2CF9AE}" pid="29" name="Objective-Fund Name [system]">
    <vt:lpwstr/>
  </property>
  <property fmtid="{D5CDD505-2E9C-101B-9397-08002B2CF9AE}" pid="30" name="Objective-Description">
    <vt:lpwstr/>
  </property>
  <property fmtid="{D5CDD505-2E9C-101B-9397-08002B2CF9AE}" pid="31" name="Objective-VersionId">
    <vt:lpwstr>vA4043352</vt:lpwstr>
  </property>
  <property fmtid="{D5CDD505-2E9C-101B-9397-08002B2CF9AE}" pid="32" name="Objective-Reference">
    <vt:lpwstr/>
  </property>
  <property fmtid="{D5CDD505-2E9C-101B-9397-08002B2CF9AE}" pid="33" name="Objective-Date">
    <vt:lpwstr/>
  </property>
  <property fmtid="{D5CDD505-2E9C-101B-9397-08002B2CF9AE}" pid="34" name="Objective-Action">
    <vt:lpwstr/>
  </property>
  <property fmtid="{D5CDD505-2E9C-101B-9397-08002B2CF9AE}" pid="35" name="Objective-Responsible">
    <vt:lpwstr/>
  </property>
  <property fmtid="{D5CDD505-2E9C-101B-9397-08002B2CF9AE}" pid="36" name="Objective-Financial Year">
    <vt:lpwstr/>
  </property>
  <property fmtid="{D5CDD505-2E9C-101B-9397-08002B2CF9AE}" pid="37" name="Objective-Calendar Year">
    <vt:lpwstr/>
  </property>
  <property fmtid="{D5CDD505-2E9C-101B-9397-08002B2CF9AE}" pid="38" name="Objective-EDUMIS Number">
    <vt:lpwstr/>
  </property>
  <property fmtid="{D5CDD505-2E9C-101B-9397-08002B2CF9AE}" pid="39" name="Objective-Sub Sector">
    <vt:lpwstr/>
  </property>
  <property fmtid="{D5CDD505-2E9C-101B-9397-08002B2CF9AE}" pid="40" name="Objective-Fund Name">
    <vt:lpwstr>Performance-Based Research Fund</vt:lpwstr>
  </property>
  <property fmtid="{D5CDD505-2E9C-101B-9397-08002B2CF9AE}" pid="41" name="Objective-Connect Creator">
    <vt:lpwstr/>
  </property>
</Properties>
</file>