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55" windowHeight="7935" tabRatio="918" activeTab="0"/>
  </bookViews>
  <sheets>
    <sheet name="Introduction" sheetId="1" r:id="rId1"/>
    <sheet name="Table of Contents" sheetId="2" r:id="rId2"/>
    <sheet name="1. Demographic Analysis" sheetId="3" r:id="rId3"/>
    <sheet name="2. Services Demand &amp; Supply" sheetId="4" r:id="rId4"/>
    <sheet name="3. Current-Future Edn Reqt" sheetId="5" r:id="rId5"/>
    <sheet name="4. Levels of Service" sheetId="6" r:id="rId6"/>
    <sheet name="5. Impacts on Assets" sheetId="7" r:id="rId7"/>
  </sheets>
  <definedNames>
    <definedName name="_Toc268007875" localSheetId="4">'3. Current-Future Edn Reqt'!$B$5</definedName>
    <definedName name="DHB">#REF!</definedName>
    <definedName name="Edit1">'3. Current-Future Edn Reqt'!$C$13</definedName>
    <definedName name="Inpatient_Vol_Line_Insert">'3. Current-Future Edn Reqt'!#REF!</definedName>
    <definedName name="Inst_name">#REF!</definedName>
    <definedName name="OLE_LINK1" localSheetId="4">'3. Current-Future Edn Reqt'!$B$3</definedName>
    <definedName name="_xlnm.Print_Area" localSheetId="2">'1. Demographic Analysis'!$A$1:$I$48</definedName>
    <definedName name="_xlnm.Print_Area" localSheetId="3">'2. Services Demand &amp; Supply'!$A$1:$K$56</definedName>
    <definedName name="_xlnm.Print_Area" localSheetId="4">'3. Current-Future Edn Reqt'!$B$4:$J$87</definedName>
    <definedName name="_xlnm.Print_Area" localSheetId="5">'4. Levels of Service'!$A$4:$E$117</definedName>
    <definedName name="_xlnm.Print_Area" localSheetId="6">'5. Impacts on Assets'!$A$1:$I$34</definedName>
    <definedName name="_xlnm.Print_Area" localSheetId="0">'Introduction'!$A$1:$I$37</definedName>
    <definedName name="_xlnm.Print_Area" localSheetId="1">'Table of Contents'!$B$1:$L$27</definedName>
    <definedName name="_xlnm.Print_Titles" localSheetId="4">'3. Current-Future Edn Reqt'!$1:$3</definedName>
    <definedName name="_xlnm.Print_Titles" localSheetId="5">'4. Levels of Service'!$1:$3</definedName>
    <definedName name="Select_Institute_from_drop_list_in_Cell_A1_Demographic_Analysis">#REF!</definedName>
    <definedName name="Spend_Year">#REF!</definedName>
  </definedNames>
  <calcPr fullCalcOnLoad="1"/>
</workbook>
</file>

<file path=xl/sharedStrings.xml><?xml version="1.0" encoding="utf-8"?>
<sst xmlns="http://schemas.openxmlformats.org/spreadsheetml/2006/main" count="223" uniqueCount="167">
  <si>
    <t>Age Range</t>
  </si>
  <si>
    <t>Population numbers</t>
  </si>
  <si>
    <t>40-64</t>
  </si>
  <si>
    <t>65-84</t>
  </si>
  <si>
    <t>85+</t>
  </si>
  <si>
    <t>Total</t>
  </si>
  <si>
    <t>Section 1. Demographic Analysis</t>
  </si>
  <si>
    <t>Ageing</t>
  </si>
  <si>
    <t xml:space="preserve">Demographic changes: </t>
  </si>
  <si>
    <t xml:space="preserve">Demographic changes in next 5 Years: </t>
  </si>
  <si>
    <t xml:space="preserve">Demographic changes in next 10 Years: </t>
  </si>
  <si>
    <t xml:space="preserve">Demographic changes in next 20 Years: </t>
  </si>
  <si>
    <t>Section 2. Impact of changes in the demand &amp; supply of services</t>
  </si>
  <si>
    <r>
      <t>·</t>
    </r>
    <r>
      <rPr>
        <sz val="7"/>
        <rFont val="Times New Roman"/>
        <family val="1"/>
      </rPr>
      <t xml:space="preserve">         </t>
    </r>
    <r>
      <rPr>
        <sz val="10"/>
        <rFont val="Arial"/>
        <family val="2"/>
      </rPr>
      <t>Demographics</t>
    </r>
  </si>
  <si>
    <r>
      <t>·</t>
    </r>
    <r>
      <rPr>
        <sz val="7"/>
        <rFont val="Times New Roman"/>
        <family val="1"/>
      </rPr>
      <t xml:space="preserve">         </t>
    </r>
    <r>
      <rPr>
        <sz val="10"/>
        <rFont val="Arial"/>
        <family val="2"/>
      </rPr>
      <t>Changes in access</t>
    </r>
  </si>
  <si>
    <r>
      <t>·</t>
    </r>
    <r>
      <rPr>
        <sz val="7"/>
        <rFont val="Times New Roman"/>
        <family val="1"/>
      </rPr>
      <t xml:space="preserve">         </t>
    </r>
    <r>
      <rPr>
        <sz val="10"/>
        <rFont val="Arial"/>
        <family val="2"/>
      </rPr>
      <t>etc…</t>
    </r>
  </si>
  <si>
    <r>
      <t>·</t>
    </r>
    <r>
      <rPr>
        <sz val="7"/>
        <rFont val="Times New Roman"/>
        <family val="1"/>
      </rPr>
      <t xml:space="preserve">         </t>
    </r>
    <r>
      <rPr>
        <sz val="10"/>
        <rFont val="Arial"/>
        <family val="2"/>
      </rPr>
      <t>Changes in workforce availability</t>
    </r>
  </si>
  <si>
    <r>
      <t>·</t>
    </r>
    <r>
      <rPr>
        <sz val="7"/>
        <rFont val="Times New Roman"/>
        <family val="1"/>
      </rPr>
      <t xml:space="preserve">         </t>
    </r>
    <r>
      <rPr>
        <sz val="10"/>
        <rFont val="Arial"/>
        <family val="2"/>
      </rPr>
      <t>Changes in workforce roles</t>
    </r>
  </si>
  <si>
    <r>
      <t>Changes in next 5 years</t>
    </r>
    <r>
      <rPr>
        <sz val="10"/>
        <rFont val="Arial"/>
        <family val="2"/>
      </rPr>
      <t>:</t>
    </r>
  </si>
  <si>
    <t>Asset related impact of changes</t>
  </si>
  <si>
    <r>
      <t>Changes in next 10 years</t>
    </r>
    <r>
      <rPr>
        <sz val="10"/>
        <rFont val="Arial"/>
        <family val="2"/>
      </rPr>
      <t>:</t>
    </r>
  </si>
  <si>
    <r>
      <t>Changes in next 20 years</t>
    </r>
    <r>
      <rPr>
        <sz val="10"/>
        <rFont val="Arial"/>
        <family val="2"/>
      </rPr>
      <t>:</t>
    </r>
  </si>
  <si>
    <t>Specialty</t>
  </si>
  <si>
    <t xml:space="preserve">Total </t>
  </si>
  <si>
    <t>Service Justification (%)</t>
  </si>
  <si>
    <t>Capital Investment</t>
  </si>
  <si>
    <t>Total Percent</t>
  </si>
  <si>
    <t>Estimated cost
$000</t>
  </si>
  <si>
    <t>Year of First Spend</t>
  </si>
  <si>
    <t>End of Section 2</t>
  </si>
  <si>
    <t>End of Section 1</t>
  </si>
  <si>
    <t>End of Section 3</t>
  </si>
  <si>
    <t>End of Section 4</t>
  </si>
  <si>
    <t>Service Justification For Capital Intentions</t>
  </si>
  <si>
    <t>1. Demographic Analysis</t>
  </si>
  <si>
    <t>Table of Contents</t>
  </si>
  <si>
    <t xml:space="preserve">Go to worksheet </t>
  </si>
  <si>
    <t>% Increase over 20 years</t>
  </si>
  <si>
    <t>This line can be edited</t>
  </si>
  <si>
    <t>Introduction</t>
  </si>
  <si>
    <t xml:space="preserve">To start go to worksheet </t>
  </si>
  <si>
    <t>Current year</t>
  </si>
  <si>
    <t>15-25</t>
  </si>
  <si>
    <t>26-39</t>
  </si>
  <si>
    <r>
      <t>·</t>
    </r>
    <r>
      <rPr>
        <sz val="7"/>
        <rFont val="Times New Roman"/>
        <family val="1"/>
      </rPr>
      <t xml:space="preserve">         </t>
    </r>
    <r>
      <rPr>
        <sz val="10"/>
        <rFont val="Arial"/>
        <family val="2"/>
      </rPr>
      <t>International students</t>
    </r>
  </si>
  <si>
    <r>
      <t>·</t>
    </r>
    <r>
      <rPr>
        <sz val="7"/>
        <rFont val="Times New Roman"/>
        <family val="1"/>
      </rPr>
      <t xml:space="preserve">         </t>
    </r>
    <r>
      <rPr>
        <sz val="10"/>
        <rFont val="Arial"/>
        <family val="2"/>
      </rPr>
      <t>Changes in mix of qualifications</t>
    </r>
  </si>
  <si>
    <r>
      <t>·</t>
    </r>
    <r>
      <rPr>
        <sz val="7"/>
        <rFont val="Times New Roman"/>
        <family val="1"/>
      </rPr>
      <t xml:space="preserve">         </t>
    </r>
    <r>
      <rPr>
        <sz val="10"/>
        <rFont val="Arial"/>
        <family val="2"/>
      </rPr>
      <t>Changes in fees</t>
    </r>
  </si>
  <si>
    <r>
      <t>·</t>
    </r>
    <r>
      <rPr>
        <sz val="7"/>
        <rFont val="Times New Roman"/>
        <family val="1"/>
      </rPr>
      <t xml:space="preserve">         </t>
    </r>
    <r>
      <rPr>
        <sz val="10"/>
        <rFont val="Arial"/>
        <family val="2"/>
      </rPr>
      <t>New technology</t>
    </r>
  </si>
  <si>
    <r>
      <t>·</t>
    </r>
    <r>
      <rPr>
        <sz val="7"/>
        <rFont val="Times New Roman"/>
        <family val="1"/>
      </rPr>
      <t xml:space="preserve">         </t>
    </r>
    <r>
      <rPr>
        <sz val="10"/>
        <rFont val="Arial"/>
        <family val="2"/>
      </rPr>
      <t>New learning delivery models</t>
    </r>
  </si>
  <si>
    <r>
      <t>·</t>
    </r>
    <r>
      <rPr>
        <sz val="7"/>
        <rFont val="Times New Roman"/>
        <family val="1"/>
      </rPr>
      <t xml:space="preserve">         </t>
    </r>
    <r>
      <rPr>
        <sz val="10"/>
        <rFont val="Arial"/>
        <family val="2"/>
      </rPr>
      <t>Needs of modern learning environment</t>
    </r>
  </si>
  <si>
    <r>
      <t>·</t>
    </r>
    <r>
      <rPr>
        <sz val="7"/>
        <rFont val="Times New Roman"/>
        <family val="1"/>
      </rPr>
      <t xml:space="preserve">         </t>
    </r>
    <r>
      <rPr>
        <sz val="10"/>
        <rFont val="Arial"/>
        <family val="2"/>
      </rPr>
      <t>Changes in location/setting of learning delivery</t>
    </r>
  </si>
  <si>
    <r>
      <t>·</t>
    </r>
    <r>
      <rPr>
        <sz val="7"/>
        <rFont val="Times New Roman"/>
        <family val="1"/>
      </rPr>
      <t xml:space="preserve">         </t>
    </r>
    <r>
      <rPr>
        <sz val="10"/>
        <rFont val="Arial"/>
        <family val="2"/>
      </rPr>
      <t>Changes in information &amp; communication technologies</t>
    </r>
  </si>
  <si>
    <t>What is the impact of those changes on your asset base?  What asset impact might there be for adjacent and other network providers?</t>
  </si>
  <si>
    <t>Learning Changes</t>
  </si>
  <si>
    <t>Provide a summary table of the requirements that will drive future investments. The following sections provide guidance for the tertiary education sector.</t>
  </si>
  <si>
    <t>Section 3. Current &amp; future tertiary education requirements</t>
  </si>
  <si>
    <t xml:space="preserve">EFTS Delivery mode: </t>
  </si>
  <si>
    <t>EFTS Delivery Mode</t>
  </si>
  <si>
    <t>Direct/Intramural</t>
  </si>
  <si>
    <t>Extramural</t>
  </si>
  <si>
    <t>Mixed Mode / Remote</t>
  </si>
  <si>
    <t>External Providers, i.e. other ITPs</t>
  </si>
  <si>
    <t>Science</t>
  </si>
  <si>
    <t>Engineering</t>
  </si>
  <si>
    <t>Environmental Studies</t>
  </si>
  <si>
    <t>Health Service</t>
  </si>
  <si>
    <t>Computer Sciences</t>
  </si>
  <si>
    <t>Arts</t>
  </si>
  <si>
    <t>Education</t>
  </si>
  <si>
    <t>Business</t>
  </si>
  <si>
    <t>Level 4 Certificates</t>
  </si>
  <si>
    <t>Degrees and Graduate diplomas</t>
  </si>
  <si>
    <t>Masters Degrees</t>
  </si>
  <si>
    <t xml:space="preserve">Qualification Level - Programmes: </t>
  </si>
  <si>
    <t>Qualification Level - Lecture Theatres, Laboratories &amp; Workshops:</t>
  </si>
  <si>
    <t>Qual Lvl - Theatres, Labs &amp; Wkshops</t>
  </si>
  <si>
    <t>Total Gross Area (m2)</t>
  </si>
  <si>
    <t>Area of Lecture Theatres (m2)</t>
  </si>
  <si>
    <t>Area of Laboratories (m2)</t>
  </si>
  <si>
    <t>Area of Workshops (m2)</t>
  </si>
  <si>
    <t>Qualification Level - Programmes</t>
  </si>
  <si>
    <t>Section 4. Levels of Service</t>
  </si>
  <si>
    <t>Strategic Levels of Service</t>
  </si>
  <si>
    <t>Strategic levels of service describe the overall level of provision and performance, e.g. to provide tertiary education facilities within 30 minute of 90% of the people living in the region.</t>
  </si>
  <si>
    <t>Current Target</t>
  </si>
  <si>
    <t>Current Provision</t>
  </si>
  <si>
    <t>Strategic Objectives</t>
  </si>
  <si>
    <t>Current Strategic Levels of Service</t>
  </si>
  <si>
    <t>Future Strategic Levels of Service</t>
  </si>
  <si>
    <t>Tactical Levels of Service</t>
  </si>
  <si>
    <t>Current Tactical Levels of Service</t>
  </si>
  <si>
    <t>Future Tactical Levels of Service</t>
  </si>
  <si>
    <r>
      <t>Tactical levels of service describe the specific level of provision and performance, e.g. there will be 3m</t>
    </r>
    <r>
      <rPr>
        <vertAlign val="superscript"/>
        <sz val="10"/>
        <rFont val="Arial"/>
        <family val="2"/>
      </rPr>
      <t>2</t>
    </r>
    <r>
      <rPr>
        <sz val="10"/>
        <rFont val="Arial"/>
        <family val="2"/>
      </rPr>
      <t xml:space="preserve"> of library space per EFTS; there will be one computer laboratory workstation for every 20 EFTS; and all lecture theatres will have data projectors and integrated lecturer workstations.</t>
    </r>
  </si>
  <si>
    <t>Operational Levels of Service</t>
  </si>
  <si>
    <t>Current Operational Levels of Service</t>
  </si>
  <si>
    <t>Future Operational Levels of Service</t>
  </si>
  <si>
    <t>Operational levels of service describe the specific level of access and availability, e.g. there will be controlled access to the common learning areas between 6am and 10pm daily; there will be on campus access to hot and healthy food between 6am and 10pm daily; and lecture theatres will be cleaned daily.</t>
  </si>
  <si>
    <t>External Levels of Service</t>
  </si>
  <si>
    <t>There will also be level of service requirements influenced by external organisations and legislation, e.g. stakeholder consultation, local council town planning, Fire Service, Health &amp; Safety, and the Building Act, e.g. number of carparks, consents for boiler emissions, asbestos removal, and seismic compliance.</t>
  </si>
  <si>
    <t>Current Level of Service</t>
  </si>
  <si>
    <t>Estimated 2015 Level of Service</t>
  </si>
  <si>
    <t>4. Levels of Service</t>
  </si>
  <si>
    <t>End of Section 5</t>
  </si>
  <si>
    <t xml:space="preserve">Current &amp; Projected Equivalent Full Time Student Numbers: </t>
  </si>
  <si>
    <t>Current Tertiary Education Efficiency Measures:</t>
  </si>
  <si>
    <t>Teaching Space Type</t>
  </si>
  <si>
    <r>
      <t>Gross Floor Area (m</t>
    </r>
    <r>
      <rPr>
        <b/>
        <vertAlign val="superscript"/>
        <sz val="9"/>
        <rFont val="Verdana"/>
        <family val="2"/>
      </rPr>
      <t>2</t>
    </r>
    <r>
      <rPr>
        <b/>
        <sz val="9"/>
        <rFont val="Verdana"/>
        <family val="2"/>
      </rPr>
      <t>)</t>
    </r>
  </si>
  <si>
    <r>
      <t>Usable Floor Area (m</t>
    </r>
    <r>
      <rPr>
        <b/>
        <vertAlign val="superscript"/>
        <sz val="9"/>
        <rFont val="Verdana"/>
        <family val="2"/>
      </rPr>
      <t>2</t>
    </r>
    <r>
      <rPr>
        <b/>
        <sz val="9"/>
        <rFont val="Verdana"/>
        <family val="2"/>
      </rPr>
      <t>)</t>
    </r>
  </si>
  <si>
    <t>Capacity (No of Seats)</t>
  </si>
  <si>
    <t>General Teaching Facilities</t>
  </si>
  <si>
    <t>Lecture Theatre/Classroom</t>
  </si>
  <si>
    <t>Lab Space - Wet Lab (e.g. Chemistry)</t>
  </si>
  <si>
    <t>Lab Space - Dry Lab (e.g. Physics)</t>
  </si>
  <si>
    <t>Lab Space - Heavy Machinery</t>
  </si>
  <si>
    <t>Sport Sci Lab - Gymnasium</t>
  </si>
  <si>
    <t>General Computer Lab</t>
  </si>
  <si>
    <t>Specialised Computer Laboratory</t>
  </si>
  <si>
    <t>Painting (Sculpture)</t>
  </si>
  <si>
    <t>Painting (Fashion)</t>
  </si>
  <si>
    <t>Painting (Fine Art)</t>
  </si>
  <si>
    <t>Workshop (Pottery/Photographic/Architecture)</t>
  </si>
  <si>
    <t>Drawing Room requiring boards for drafting</t>
  </si>
  <si>
    <t>Exhibition Space</t>
  </si>
  <si>
    <t>Drawing Room requiring boards and reference tables</t>
  </si>
  <si>
    <t>Whole Campus</t>
  </si>
  <si>
    <t>Utilisation %
Frequency x Occupancy</t>
  </si>
  <si>
    <t>Special Teaching
Spaces</t>
  </si>
  <si>
    <t>Studios / Drawing Rooms</t>
  </si>
  <si>
    <t>2. Services Demand &amp; Supply</t>
  </si>
  <si>
    <t>This questionnaire comprises five sections.  Each section has its own worksheet tab. Please answer all sections</t>
  </si>
  <si>
    <t xml:space="preserve">Section 3. Current and future education requirements within existing and planned sites </t>
  </si>
  <si>
    <t>3. Current-Future Edn Reqt</t>
  </si>
  <si>
    <t>Describe any other significant demographic changes expected within next 5, 10 and 20 years. These changes are likely to have an impact on the services that will be delivered in the future, e.g. changes in ethnicity, migration trends and immigration trends into the region.  Consider international students.</t>
  </si>
  <si>
    <t xml:space="preserve">What learning changes would you expect within the next 5, 10, and 20 years? </t>
  </si>
  <si>
    <t>Consider factors affecting demand:</t>
  </si>
  <si>
    <t>Consider factors affecting supply:</t>
  </si>
  <si>
    <t>Level 5 -7 Diplomas</t>
  </si>
  <si>
    <t>Levels 1-3 Certificates</t>
  </si>
  <si>
    <t>Comment here on 
any external initiatives
and/or non-asset options 
relevant to each project.</t>
  </si>
  <si>
    <t>Considering the factors and drivers identified in Sections 1, 2, 3, and 4 and the likely asset shortfalls, identify the significant capital projects necessary to deliver long term educational outcomes.</t>
  </si>
  <si>
    <t>Identify the projects that are significant in the context of your institute's normal capital spend.
Project / Capital Request Name</t>
  </si>
  <si>
    <t>Section 5 – Impacts on Assets</t>
  </si>
  <si>
    <t>Section 5. Impacts on Assets</t>
  </si>
  <si>
    <t>5. Impacts on Assets</t>
  </si>
  <si>
    <t>Source of External Requirement</t>
  </si>
  <si>
    <r>
      <t>Total Avail Teaching Space (m</t>
    </r>
    <r>
      <rPr>
        <b/>
        <vertAlign val="superscript"/>
        <sz val="9"/>
        <rFont val="Verdana"/>
        <family val="2"/>
      </rPr>
      <t>2</t>
    </r>
    <r>
      <rPr>
        <b/>
        <sz val="9"/>
        <rFont val="Verdana"/>
        <family val="2"/>
      </rPr>
      <t>)</t>
    </r>
  </si>
  <si>
    <t>The five sections of the questionnaire are:</t>
  </si>
  <si>
    <t>This template has been developed as an internal planning document to assist tertiary education institutions to document and describe the education service justification for capital investment.  The template is part of the TEC CAM toolkit, and is one of the tools designed to support the development of Asset Management Plans (AMP).</t>
  </si>
  <si>
    <t>The template should be used to record the factors affecting existing and future asset requirements in terms of both the demand drivers and the levels of service.  These should ideally be considered at both an individual school / faculty level and in aggregate at an organisational level.  The resulting information will then provide the foundation for justification of capital intentions.</t>
  </si>
  <si>
    <t>Describe the possible changes in your institutions's demographics and how these changes may result in changes in the type and volumes of services provided.</t>
  </si>
  <si>
    <t>Tertiary education providers should consider demographic analysis for their entire catchment area(s) when planning for these services.</t>
  </si>
  <si>
    <t>◄  ◄  ◄</t>
  </si>
  <si>
    <t>Commentary:</t>
  </si>
  <si>
    <r>
      <t xml:space="preserve">Occup'cy (Seats Occupied/No Seats Avail) </t>
    </r>
    <r>
      <rPr>
        <b/>
        <sz val="14"/>
        <color indexed="13"/>
        <rFont val="Arial"/>
        <family val="2"/>
      </rPr>
      <t>%</t>
    </r>
  </si>
  <si>
    <r>
      <t xml:space="preserve">Freq Used
(Hrs In Use/Total Avail Hrs) </t>
    </r>
    <r>
      <rPr>
        <b/>
        <sz val="14"/>
        <color indexed="13"/>
        <rFont val="Arial"/>
        <family val="2"/>
      </rPr>
      <t>%</t>
    </r>
  </si>
  <si>
    <t>No</t>
  </si>
  <si>
    <t>2012 to 2016</t>
  </si>
  <si>
    <t>2017 to 2021</t>
  </si>
  <si>
    <t>2022 to 2026</t>
  </si>
  <si>
    <t>% of increase</t>
  </si>
  <si>
    <t>Insert Institution Name</t>
  </si>
  <si>
    <t>2027 to 2031</t>
  </si>
  <si>
    <t>% Increase</t>
  </si>
  <si>
    <t>For example, additional buildings, extended floor space, major ICT equipment, etc. Only identify projects that are significant in the context of your institute's normal capital spend and  ensure  they are included in your Capital Intentions Spreadsheet.  Please also comment on any external initiatives (i.e. network, regional or national) and potential non-asset solutions that may influence the identified capital plans.</t>
  </si>
  <si>
    <t>Change in demand</t>
  </si>
  <si>
    <t>Change in functionality</t>
  </si>
  <si>
    <t>Need to replace or refurbish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</si>
</sst>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66">
    <font>
      <sz val="10"/>
      <name val="Arial"/>
      <family val="0"/>
    </font>
    <font>
      <sz val="11"/>
      <color indexed="8"/>
      <name val="Calibri"/>
      <family val="2"/>
    </font>
    <font>
      <b/>
      <sz val="10"/>
      <name val="Arial"/>
      <family val="2"/>
    </font>
    <font>
      <sz val="8"/>
      <name val="Arial"/>
      <family val="2"/>
    </font>
    <font>
      <b/>
      <i/>
      <sz val="14"/>
      <color indexed="62"/>
      <name val="Arial"/>
      <family val="2"/>
    </font>
    <font>
      <b/>
      <sz val="10"/>
      <color indexed="18"/>
      <name val="Arial"/>
      <family val="2"/>
    </font>
    <font>
      <b/>
      <sz val="16"/>
      <color indexed="9"/>
      <name val="Arial"/>
      <family val="2"/>
    </font>
    <font>
      <sz val="14"/>
      <color indexed="9"/>
      <name val="Arial"/>
      <family val="2"/>
    </font>
    <font>
      <b/>
      <i/>
      <sz val="10"/>
      <color indexed="18"/>
      <name val="Arial"/>
      <family val="2"/>
    </font>
    <font>
      <sz val="10"/>
      <name val="Symbol"/>
      <family val="1"/>
    </font>
    <font>
      <sz val="7"/>
      <name val="Times New Roman"/>
      <family val="1"/>
    </font>
    <font>
      <sz val="10"/>
      <color indexed="10"/>
      <name val="Arial"/>
      <family val="2"/>
    </font>
    <font>
      <b/>
      <sz val="14"/>
      <color indexed="9"/>
      <name val="Arial"/>
      <family val="2"/>
    </font>
    <font>
      <b/>
      <i/>
      <sz val="20"/>
      <color indexed="9"/>
      <name val="Arial"/>
      <family val="2"/>
    </font>
    <font>
      <sz val="10"/>
      <color indexed="9"/>
      <name val="Arial"/>
      <family val="2"/>
    </font>
    <font>
      <sz val="10"/>
      <color indexed="12"/>
      <name val="Arial"/>
      <family val="2"/>
    </font>
    <font>
      <u val="single"/>
      <sz val="10"/>
      <color indexed="12"/>
      <name val="Arial"/>
      <family val="2"/>
    </font>
    <font>
      <b/>
      <i/>
      <sz val="10"/>
      <name val="Arial"/>
      <family val="2"/>
    </font>
    <font>
      <b/>
      <i/>
      <sz val="12"/>
      <color indexed="18"/>
      <name val="Arial"/>
      <family val="2"/>
    </font>
    <font>
      <b/>
      <i/>
      <sz val="12"/>
      <color indexed="62"/>
      <name val="Arial"/>
      <family val="2"/>
    </font>
    <font>
      <sz val="12"/>
      <name val="Arial"/>
      <family val="2"/>
    </font>
    <font>
      <sz val="10"/>
      <color indexed="56"/>
      <name val="Arial"/>
      <family val="2"/>
    </font>
    <font>
      <b/>
      <i/>
      <sz val="10"/>
      <color indexed="56"/>
      <name val="Arial"/>
      <family val="2"/>
    </font>
    <font>
      <sz val="9"/>
      <name val="Verdana"/>
      <family val="2"/>
    </font>
    <font>
      <b/>
      <sz val="9"/>
      <name val="Verdana"/>
      <family val="2"/>
    </font>
    <font>
      <vertAlign val="superscript"/>
      <sz val="10"/>
      <name val="Arial"/>
      <family val="2"/>
    </font>
    <font>
      <b/>
      <vertAlign val="superscript"/>
      <sz val="9"/>
      <name val="Verdana"/>
      <family val="2"/>
    </font>
    <font>
      <b/>
      <sz val="20"/>
      <color indexed="9"/>
      <name val="Arial"/>
      <family val="2"/>
    </font>
    <font>
      <sz val="20"/>
      <name val="Arial"/>
      <family val="2"/>
    </font>
    <font>
      <b/>
      <sz val="12"/>
      <name val="Arial"/>
      <family val="2"/>
    </font>
    <font>
      <sz val="10"/>
      <name val="Arial Unicode MS"/>
      <family val="2"/>
    </font>
    <font>
      <b/>
      <sz val="14"/>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right style="medium"/>
      <top/>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medium"/>
      <right style="medium"/>
      <top style="medium"/>
      <bottom/>
    </border>
    <border>
      <left/>
      <right style="medium"/>
      <top style="medium"/>
      <bottom style="medium"/>
    </border>
    <border>
      <left style="medium"/>
      <right style="medium"/>
      <top/>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right style="thin"/>
      <top style="medium"/>
      <bottom style="mediu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style="medium"/>
    </border>
    <border>
      <left/>
      <right style="thin"/>
      <top style="medium"/>
      <bottom/>
    </border>
    <border>
      <left style="thin"/>
      <right style="thin"/>
      <top style="medium"/>
      <bottom/>
    </border>
    <border>
      <left style="thin"/>
      <right style="medium"/>
      <top style="medium"/>
      <bottom/>
    </border>
    <border>
      <left style="medium"/>
      <right/>
      <top style="medium"/>
      <bottom/>
    </border>
    <border>
      <left/>
      <right/>
      <top style="medium"/>
      <bottom/>
    </border>
    <border>
      <left/>
      <right style="medium"/>
      <top style="medium"/>
      <bottom/>
    </border>
    <border>
      <left style="medium"/>
      <right style="medium"/>
      <top/>
      <bottom/>
    </border>
    <border>
      <left style="thin">
        <color indexed="18"/>
      </left>
      <right/>
      <top style="thin">
        <color indexed="18"/>
      </top>
      <bottom style="thin">
        <color indexed="18"/>
      </bottom>
    </border>
    <border>
      <left/>
      <right/>
      <top style="thin">
        <color indexed="18"/>
      </top>
      <bottom style="thin">
        <color indexed="18"/>
      </bottom>
    </border>
    <border>
      <left/>
      <right style="thin">
        <color indexed="18"/>
      </right>
      <top style="thin">
        <color indexed="18"/>
      </top>
      <bottom style="thin">
        <color indexed="18"/>
      </bottom>
    </border>
    <border>
      <left/>
      <right/>
      <top/>
      <bottom style="thin">
        <color indexed="1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4">
    <xf numFmtId="0" fontId="0" fillId="0" borderId="0" xfId="0"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left"/>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justify"/>
    </xf>
    <xf numFmtId="0" fontId="2" fillId="0" borderId="0" xfId="0" applyFont="1" applyAlignment="1">
      <alignment/>
    </xf>
    <xf numFmtId="0" fontId="0" fillId="0" borderId="0" xfId="0" applyFont="1" applyAlignment="1">
      <alignment horizontal="left" indent="2"/>
    </xf>
    <xf numFmtId="0" fontId="0" fillId="0" borderId="0" xfId="0" applyFont="1" applyAlignment="1">
      <alignment horizontal="left" indent="6"/>
    </xf>
    <xf numFmtId="0" fontId="8" fillId="0" borderId="0" xfId="0" applyFont="1" applyAlignment="1">
      <alignment horizontal="left"/>
    </xf>
    <xf numFmtId="0" fontId="9" fillId="0" borderId="0" xfId="0" applyFont="1" applyAlignment="1">
      <alignment horizontal="left" indent="1"/>
    </xf>
    <xf numFmtId="0" fontId="0" fillId="0" borderId="0" xfId="0" applyFont="1" applyAlignment="1">
      <alignment horizontal="left" vertical="center"/>
    </xf>
    <xf numFmtId="0" fontId="0" fillId="0" borderId="0" xfId="0" applyAlignment="1">
      <alignment vertical="top" wrapText="1"/>
    </xf>
    <xf numFmtId="3" fontId="0" fillId="0" borderId="10" xfId="0" applyNumberFormat="1" applyFont="1" applyBorder="1" applyAlignment="1">
      <alignment horizontal="right" vertical="top"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9" fontId="0" fillId="0" borderId="13" xfId="0" applyNumberFormat="1" applyFont="1" applyBorder="1" applyAlignment="1">
      <alignment horizontal="right" vertical="center" wrapText="1"/>
    </xf>
    <xf numFmtId="0" fontId="0" fillId="0" borderId="13" xfId="0" applyFont="1" applyBorder="1" applyAlignment="1">
      <alignment horizontal="center" vertical="center" wrapText="1"/>
    </xf>
    <xf numFmtId="9" fontId="0" fillId="0" borderId="10" xfId="0" applyNumberFormat="1" applyFont="1" applyBorder="1" applyAlignment="1">
      <alignment horizontal="right" vertical="center" wrapText="1"/>
    </xf>
    <xf numFmtId="0" fontId="0" fillId="0" borderId="10" xfId="0" applyFont="1" applyBorder="1" applyAlignment="1">
      <alignment horizontal="center" vertical="center" wrapText="1"/>
    </xf>
    <xf numFmtId="9" fontId="0" fillId="0" borderId="14" xfId="0" applyNumberFormat="1" applyFont="1" applyBorder="1" applyAlignment="1">
      <alignment horizontal="right" vertical="center" wrapText="1"/>
    </xf>
    <xf numFmtId="0" fontId="0" fillId="0" borderId="14" xfId="0" applyFont="1" applyBorder="1" applyAlignment="1">
      <alignment horizontal="center" vertical="center"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34" borderId="0" xfId="0" applyFont="1" applyFill="1" applyBorder="1" applyAlignment="1">
      <alignment horizontal="left" vertical="top" wrapText="1"/>
    </xf>
    <xf numFmtId="0" fontId="0" fillId="34" borderId="0" xfId="0" applyFont="1" applyFill="1" applyBorder="1" applyAlignment="1">
      <alignment wrapText="1"/>
    </xf>
    <xf numFmtId="0" fontId="11" fillId="0" borderId="0" xfId="0" applyFont="1" applyAlignment="1">
      <alignment/>
    </xf>
    <xf numFmtId="0" fontId="0" fillId="0" borderId="0" xfId="0" applyAlignment="1">
      <alignment/>
    </xf>
    <xf numFmtId="9" fontId="11" fillId="0" borderId="0" xfId="58" applyFont="1" applyAlignment="1">
      <alignment/>
    </xf>
    <xf numFmtId="0" fontId="0" fillId="0" borderId="0" xfId="0" applyAlignment="1">
      <alignment vertical="top"/>
    </xf>
    <xf numFmtId="0" fontId="0" fillId="0" borderId="0" xfId="0" applyAlignment="1">
      <alignment horizontal="center" vertical="top"/>
    </xf>
    <xf numFmtId="0" fontId="8" fillId="0" borderId="0" xfId="0" applyFont="1" applyAlignment="1">
      <alignment horizontal="left" vertical="top"/>
    </xf>
    <xf numFmtId="0" fontId="0" fillId="0" borderId="0" xfId="0" applyAlignment="1">
      <alignment horizontal="left" vertical="top"/>
    </xf>
    <xf numFmtId="0" fontId="0" fillId="0" borderId="0" xfId="0" applyAlignment="1">
      <alignment horizontal="left"/>
    </xf>
    <xf numFmtId="0" fontId="13" fillId="35" borderId="0" xfId="0" applyFont="1" applyFill="1" applyAlignment="1">
      <alignment horizontal="left" vertical="center"/>
    </xf>
    <xf numFmtId="0" fontId="14" fillId="35" borderId="0" xfId="0" applyFont="1" applyFill="1" applyAlignment="1">
      <alignment/>
    </xf>
    <xf numFmtId="0" fontId="0" fillId="0" borderId="0" xfId="0" applyFill="1" applyAlignment="1">
      <alignment/>
    </xf>
    <xf numFmtId="0" fontId="15" fillId="0" borderId="0" xfId="0" applyFont="1" applyFill="1" applyAlignment="1">
      <alignment/>
    </xf>
    <xf numFmtId="0" fontId="14" fillId="0" borderId="0" xfId="0" applyFont="1" applyFill="1" applyAlignment="1">
      <alignment/>
    </xf>
    <xf numFmtId="0" fontId="16" fillId="0" borderId="0" xfId="52" applyFont="1" applyFill="1" applyAlignment="1" applyProtection="1">
      <alignment/>
      <protection/>
    </xf>
    <xf numFmtId="0" fontId="15" fillId="0" borderId="0" xfId="0" applyFont="1" applyFill="1" applyAlignment="1">
      <alignment/>
    </xf>
    <xf numFmtId="9" fontId="0" fillId="0" borderId="10" xfId="58" applyFont="1" applyBorder="1" applyAlignment="1">
      <alignment horizontal="right" vertical="top" wrapText="1" indent="1"/>
    </xf>
    <xf numFmtId="0" fontId="2" fillId="34" borderId="0" xfId="0" applyFont="1" applyFill="1" applyBorder="1" applyAlignment="1">
      <alignment horizontal="justify" vertical="top" wrapText="1"/>
    </xf>
    <xf numFmtId="3" fontId="2" fillId="34" borderId="0" xfId="0" applyNumberFormat="1" applyFont="1" applyFill="1" applyBorder="1" applyAlignment="1">
      <alignment horizontal="right" vertical="top" wrapText="1"/>
    </xf>
    <xf numFmtId="9" fontId="2" fillId="34" borderId="0" xfId="58" applyFont="1" applyFill="1" applyBorder="1" applyAlignment="1">
      <alignment horizontal="right" vertical="top" wrapText="1" indent="1"/>
    </xf>
    <xf numFmtId="164" fontId="0" fillId="0" borderId="13" xfId="0" applyNumberFormat="1" applyFont="1" applyBorder="1" applyAlignment="1">
      <alignment horizontal="right" vertical="center" wrapText="1" indent="1"/>
    </xf>
    <xf numFmtId="164" fontId="0" fillId="0" borderId="10" xfId="0" applyNumberFormat="1" applyFont="1" applyBorder="1" applyAlignment="1">
      <alignment horizontal="right" vertical="center" wrapText="1" indent="1"/>
    </xf>
    <xf numFmtId="164" fontId="0" fillId="0" borderId="14" xfId="0" applyNumberFormat="1" applyFont="1" applyBorder="1" applyAlignment="1">
      <alignment horizontal="right" vertical="center" wrapText="1" indent="1"/>
    </xf>
    <xf numFmtId="0" fontId="18" fillId="0" borderId="0" xfId="0" applyFont="1" applyAlignment="1">
      <alignment horizontal="left"/>
    </xf>
    <xf numFmtId="0" fontId="16" fillId="0" borderId="0" xfId="52" applyAlignment="1" applyProtection="1">
      <alignment/>
      <protection/>
    </xf>
    <xf numFmtId="0" fontId="21" fillId="35" borderId="0" xfId="0" applyFont="1" applyFill="1" applyAlignment="1">
      <alignment/>
    </xf>
    <xf numFmtId="0" fontId="2" fillId="34" borderId="14" xfId="0" applyFont="1" applyFill="1" applyBorder="1" applyAlignment="1">
      <alignment horizontal="justify" vertical="top" wrapText="1"/>
    </xf>
    <xf numFmtId="3" fontId="2" fillId="34" borderId="14" xfId="0" applyNumberFormat="1" applyFont="1" applyFill="1" applyBorder="1" applyAlignment="1">
      <alignment horizontal="right" vertical="top" wrapText="1"/>
    </xf>
    <xf numFmtId="0" fontId="17" fillId="0" borderId="0" xfId="0" applyFont="1" applyAlignment="1">
      <alignment/>
    </xf>
    <xf numFmtId="0" fontId="16" fillId="0" borderId="0" xfId="52" applyAlignment="1" applyProtection="1">
      <alignment wrapText="1"/>
      <protection/>
    </xf>
    <xf numFmtId="0" fontId="0" fillId="0" borderId="0" xfId="0" applyAlignment="1">
      <alignment horizontal="left" wrapText="1"/>
    </xf>
    <xf numFmtId="0" fontId="13" fillId="35" borderId="0" xfId="0" applyFont="1" applyFill="1" applyAlignment="1">
      <alignment vertical="center"/>
    </xf>
    <xf numFmtId="0" fontId="22" fillId="0" borderId="10" xfId="0" applyFont="1" applyFill="1" applyBorder="1" applyAlignment="1">
      <alignment horizontal="left" vertical="center" wrapText="1"/>
    </xf>
    <xf numFmtId="0" fontId="23" fillId="0" borderId="15" xfId="0" applyFont="1" applyBorder="1" applyAlignment="1">
      <alignment horizontal="justify" vertical="top" wrapText="1"/>
    </xf>
    <xf numFmtId="0" fontId="24" fillId="34" borderId="15" xfId="0" applyFont="1" applyFill="1" applyBorder="1" applyAlignment="1">
      <alignment horizontal="justify" vertical="top" wrapText="1"/>
    </xf>
    <xf numFmtId="0" fontId="24" fillId="34" borderId="16" xfId="0" applyFont="1" applyFill="1" applyBorder="1" applyAlignment="1">
      <alignment wrapText="1"/>
    </xf>
    <xf numFmtId="0" fontId="24" fillId="34" borderId="15" xfId="0" applyFont="1" applyFill="1" applyBorder="1" applyAlignment="1">
      <alignment wrapText="1"/>
    </xf>
    <xf numFmtId="0" fontId="24" fillId="34" borderId="17" xfId="0" applyFont="1" applyFill="1" applyBorder="1" applyAlignment="1" quotePrefix="1">
      <alignment horizontal="center" wrapText="1"/>
    </xf>
    <xf numFmtId="0" fontId="24" fillId="34" borderId="11" xfId="0" applyFont="1" applyFill="1" applyBorder="1" applyAlignment="1">
      <alignment horizontal="center" wrapText="1"/>
    </xf>
    <xf numFmtId="0" fontId="16" fillId="0" borderId="0" xfId="52" applyFont="1" applyAlignment="1" applyProtection="1">
      <alignment/>
      <protection/>
    </xf>
    <xf numFmtId="0" fontId="2" fillId="33" borderId="11" xfId="0" applyFont="1" applyFill="1" applyBorder="1" applyAlignment="1">
      <alignment horizontal="justify" wrapText="1"/>
    </xf>
    <xf numFmtId="0" fontId="0" fillId="0" borderId="0" xfId="0" applyFont="1" applyAlignment="1">
      <alignment horizontal="left" vertical="top" wrapText="1"/>
    </xf>
    <xf numFmtId="0" fontId="6" fillId="0" borderId="0" xfId="0" applyFont="1" applyFill="1" applyAlignment="1">
      <alignment horizontal="center" vertical="center" wrapText="1"/>
    </xf>
    <xf numFmtId="0" fontId="24" fillId="33" borderId="11" xfId="0" applyFont="1" applyFill="1" applyBorder="1" applyAlignment="1">
      <alignment horizontal="justify" wrapText="1"/>
    </xf>
    <xf numFmtId="0" fontId="24" fillId="33" borderId="11" xfId="0" applyFont="1" applyFill="1" applyBorder="1" applyAlignment="1">
      <alignment horizontal="center" wrapText="1"/>
    </xf>
    <xf numFmtId="3" fontId="0" fillId="0" borderId="13" xfId="0" applyNumberFormat="1" applyFont="1" applyBorder="1" applyAlignment="1">
      <alignment horizontal="left" vertical="top" wrapText="1"/>
    </xf>
    <xf numFmtId="3" fontId="0" fillId="0" borderId="10" xfId="0" applyNumberFormat="1" applyFont="1" applyBorder="1" applyAlignment="1">
      <alignment horizontal="left" vertical="top" wrapText="1"/>
    </xf>
    <xf numFmtId="3" fontId="0" fillId="0" borderId="14" xfId="0" applyNumberFormat="1" applyFont="1" applyBorder="1" applyAlignment="1">
      <alignment horizontal="left" vertical="top" wrapText="1"/>
    </xf>
    <xf numFmtId="0" fontId="24" fillId="33" borderId="11" xfId="0" applyFont="1" applyFill="1" applyBorder="1" applyAlignment="1">
      <alignment horizontal="left" wrapText="1"/>
    </xf>
    <xf numFmtId="3" fontId="0" fillId="0" borderId="18" xfId="0" applyNumberFormat="1" applyFont="1" applyBorder="1" applyAlignment="1">
      <alignment horizontal="left" vertical="top" wrapText="1"/>
    </xf>
    <xf numFmtId="9" fontId="23" fillId="0" borderId="12" xfId="58" applyFont="1" applyBorder="1" applyAlignment="1">
      <alignment horizontal="center"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36" borderId="28" xfId="0"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36" borderId="33" xfId="0" applyFill="1" applyBorder="1" applyAlignment="1">
      <alignment horizontal="left" vertical="top" wrapText="1"/>
    </xf>
    <xf numFmtId="9" fontId="0" fillId="0" borderId="20" xfId="58" applyFont="1" applyBorder="1" applyAlignment="1">
      <alignment horizontal="center" vertical="top" wrapText="1"/>
    </xf>
    <xf numFmtId="9" fontId="0" fillId="0" borderId="27" xfId="58" applyFont="1" applyBorder="1" applyAlignment="1">
      <alignment horizontal="center" vertical="top" wrapText="1"/>
    </xf>
    <xf numFmtId="9" fontId="0" fillId="0" borderId="22" xfId="58" applyFont="1" applyBorder="1" applyAlignment="1">
      <alignment horizontal="center" vertical="top" wrapText="1"/>
    </xf>
    <xf numFmtId="0" fontId="0" fillId="0" borderId="34" xfId="0" applyFont="1" applyBorder="1" applyAlignment="1">
      <alignment horizontal="left" vertical="top" wrapText="1"/>
    </xf>
    <xf numFmtId="0" fontId="21" fillId="35"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7" fillId="35" borderId="0" xfId="0" applyFont="1" applyFill="1" applyAlignment="1">
      <alignment vertical="center" wrapText="1"/>
    </xf>
    <xf numFmtId="0" fontId="0" fillId="35" borderId="0" xfId="0" applyFill="1" applyAlignment="1">
      <alignment vertical="center"/>
    </xf>
    <xf numFmtId="0" fontId="14" fillId="0" borderId="0" xfId="0" applyFont="1" applyAlignment="1">
      <alignment vertical="center"/>
    </xf>
    <xf numFmtId="0" fontId="0" fillId="0" borderId="0" xfId="0" applyAlignment="1">
      <alignment vertical="center" wrapText="1"/>
    </xf>
    <xf numFmtId="0" fontId="7" fillId="0" borderId="0" xfId="0" applyFont="1" applyFill="1" applyAlignment="1">
      <alignment horizontal="center" vertical="center" wrapText="1"/>
    </xf>
    <xf numFmtId="3" fontId="24" fillId="34" borderId="12" xfId="0" applyNumberFormat="1" applyFont="1" applyFill="1" applyBorder="1" applyAlignment="1">
      <alignment horizontal="right" vertical="top" wrapText="1"/>
    </xf>
    <xf numFmtId="3" fontId="23" fillId="0" borderId="12" xfId="0" applyNumberFormat="1" applyFont="1" applyBorder="1" applyAlignment="1">
      <alignment horizontal="right" vertical="top" wrapText="1"/>
    </xf>
    <xf numFmtId="0" fontId="17"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wrapText="1"/>
    </xf>
    <xf numFmtId="0" fontId="0" fillId="0" borderId="0" xfId="0" applyFont="1" applyAlignment="1">
      <alignment horizontal="center" vertical="center"/>
    </xf>
    <xf numFmtId="9" fontId="0" fillId="0" borderId="10" xfId="58" applyFont="1" applyBorder="1" applyAlignment="1">
      <alignment horizontal="center" vertical="top" wrapText="1"/>
    </xf>
    <xf numFmtId="9" fontId="2" fillId="34" borderId="14" xfId="58" applyFont="1" applyFill="1" applyBorder="1" applyAlignment="1">
      <alignment horizontal="center" vertical="top" wrapText="1"/>
    </xf>
    <xf numFmtId="0" fontId="30" fillId="0" borderId="0" xfId="0" applyFont="1" applyAlignment="1">
      <alignment/>
    </xf>
    <xf numFmtId="9" fontId="2" fillId="34" borderId="0" xfId="58" applyFont="1" applyFill="1" applyBorder="1" applyAlignment="1">
      <alignment horizontal="center" vertical="top" wrapText="1"/>
    </xf>
    <xf numFmtId="0" fontId="17" fillId="34" borderId="0" xfId="0" applyFont="1" applyFill="1" applyBorder="1" applyAlignment="1">
      <alignment horizontal="justify" vertical="top" wrapText="1"/>
    </xf>
    <xf numFmtId="0" fontId="0" fillId="0" borderId="23"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0" borderId="28" xfId="0" applyBorder="1" applyAlignment="1">
      <alignment vertical="center" wrapText="1"/>
    </xf>
    <xf numFmtId="0" fontId="0" fillId="0" borderId="39" xfId="0" applyBorder="1" applyAlignment="1">
      <alignment vertical="center" wrapText="1"/>
    </xf>
    <xf numFmtId="0" fontId="0" fillId="0" borderId="21" xfId="0" applyBorder="1" applyAlignment="1">
      <alignment horizontal="right" vertical="center" wrapText="1"/>
    </xf>
    <xf numFmtId="0" fontId="0" fillId="0" borderId="19" xfId="0" applyBorder="1" applyAlignment="1">
      <alignment horizontal="right" vertical="center" wrapText="1"/>
    </xf>
    <xf numFmtId="0" fontId="0" fillId="0" borderId="36" xfId="0" applyBorder="1" applyAlignment="1">
      <alignment horizontal="right" vertical="center" wrapText="1"/>
    </xf>
    <xf numFmtId="0" fontId="0" fillId="0" borderId="26" xfId="0" applyBorder="1" applyAlignment="1">
      <alignment horizontal="right" vertical="center" wrapText="1"/>
    </xf>
    <xf numFmtId="9" fontId="0" fillId="0" borderId="22" xfId="58" applyFont="1" applyBorder="1" applyAlignment="1">
      <alignment horizontal="center" vertical="center" wrapText="1"/>
    </xf>
    <xf numFmtId="9" fontId="0" fillId="0" borderId="20" xfId="58" applyFont="1" applyBorder="1" applyAlignment="1">
      <alignment horizontal="center" vertical="center" wrapText="1"/>
    </xf>
    <xf numFmtId="9" fontId="0" fillId="0" borderId="37" xfId="58" applyFont="1" applyBorder="1" applyAlignment="1">
      <alignment horizontal="center" vertical="center" wrapText="1"/>
    </xf>
    <xf numFmtId="9" fontId="0" fillId="0" borderId="27" xfId="58" applyFont="1" applyBorder="1" applyAlignment="1">
      <alignment horizontal="center" vertical="center" wrapText="1"/>
    </xf>
    <xf numFmtId="9" fontId="0" fillId="0" borderId="22" xfId="58" applyFont="1" applyBorder="1" applyAlignment="1">
      <alignment horizontal="center" wrapText="1"/>
    </xf>
    <xf numFmtId="9" fontId="0" fillId="0" borderId="20" xfId="58" applyFont="1" applyBorder="1" applyAlignment="1">
      <alignment horizontal="center" wrapText="1"/>
    </xf>
    <xf numFmtId="9" fontId="0" fillId="0" borderId="37" xfId="58" applyFont="1" applyBorder="1" applyAlignment="1">
      <alignment horizontal="center" wrapText="1"/>
    </xf>
    <xf numFmtId="9" fontId="0" fillId="0" borderId="27" xfId="58" applyFont="1" applyBorder="1" applyAlignment="1">
      <alignment horizontal="center" wrapText="1"/>
    </xf>
    <xf numFmtId="9" fontId="0" fillId="0" borderId="39" xfId="58" applyFont="1" applyBorder="1" applyAlignment="1">
      <alignment horizontal="center" wrapText="1"/>
    </xf>
    <xf numFmtId="0" fontId="0" fillId="0" borderId="0" xfId="0" applyFont="1" applyAlignment="1">
      <alignment horizontal="left" wrapText="1"/>
    </xf>
    <xf numFmtId="0" fontId="13" fillId="35" borderId="0" xfId="0" applyFont="1" applyFill="1" applyAlignment="1">
      <alignment horizontal="left" vertical="center"/>
    </xf>
    <xf numFmtId="0" fontId="7" fillId="35" borderId="0" xfId="0" applyFont="1" applyFill="1" applyAlignment="1">
      <alignment horizontal="left" vertical="center" wrapText="1"/>
    </xf>
    <xf numFmtId="0" fontId="7" fillId="35" borderId="0" xfId="0" applyFont="1" applyFill="1" applyAlignment="1">
      <alignment horizontal="left" wrapText="1"/>
    </xf>
    <xf numFmtId="0" fontId="0" fillId="0" borderId="0" xfId="0" applyAlignment="1">
      <alignment horizontal="left" wrapText="1"/>
    </xf>
    <xf numFmtId="0" fontId="0" fillId="0" borderId="19" xfId="0" applyBorder="1" applyAlignment="1">
      <alignment vertical="top" wrapText="1"/>
    </xf>
    <xf numFmtId="0" fontId="5" fillId="0" borderId="0" xfId="0" applyFont="1" applyAlignment="1">
      <alignment horizontal="left" wrapText="1"/>
    </xf>
    <xf numFmtId="0" fontId="0" fillId="0" borderId="0" xfId="0" applyAlignment="1">
      <alignment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27" fillId="35" borderId="0" xfId="0" applyFont="1" applyFill="1" applyAlignment="1">
      <alignment horizontal="center" vertical="center" wrapText="1"/>
    </xf>
    <xf numFmtId="0" fontId="12" fillId="35" borderId="0" xfId="0" applyFont="1" applyFill="1" applyAlignment="1">
      <alignment horizontal="center" vertical="center" wrapText="1"/>
    </xf>
    <xf numFmtId="0" fontId="24" fillId="34" borderId="32" xfId="0" applyFont="1" applyFill="1" applyBorder="1" applyAlignment="1">
      <alignment horizontal="center" vertical="top" wrapText="1"/>
    </xf>
    <xf numFmtId="0" fontId="24" fillId="34" borderId="43" xfId="0" applyFont="1" applyFill="1" applyBorder="1" applyAlignment="1">
      <alignment horizontal="center" vertical="top" wrapText="1"/>
    </xf>
    <xf numFmtId="0" fontId="24" fillId="34" borderId="17" xfId="0" applyFont="1" applyFill="1" applyBorder="1" applyAlignment="1">
      <alignment horizontal="center" vertical="top" wrapText="1"/>
    </xf>
    <xf numFmtId="0" fontId="0" fillId="0" borderId="0" xfId="0" applyFont="1" applyFill="1" applyAlignment="1">
      <alignment horizontal="left" wrapText="1"/>
    </xf>
    <xf numFmtId="0" fontId="0" fillId="34" borderId="24" xfId="0" applyFont="1" applyFill="1" applyBorder="1" applyAlignment="1">
      <alignment horizontal="left" vertical="top" wrapText="1"/>
    </xf>
    <xf numFmtId="0" fontId="0" fillId="34" borderId="19" xfId="0" applyFont="1" applyFill="1" applyBorder="1" applyAlignment="1">
      <alignment vertical="top" wrapText="1"/>
    </xf>
    <xf numFmtId="0" fontId="0" fillId="34" borderId="19" xfId="0" applyFont="1" applyFill="1" applyBorder="1" applyAlignment="1">
      <alignment horizontal="left" vertical="top" wrapText="1"/>
    </xf>
    <xf numFmtId="0" fontId="0" fillId="34" borderId="20" xfId="0" applyFont="1" applyFill="1" applyBorder="1" applyAlignment="1">
      <alignmen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2" fillId="33" borderId="44" xfId="0" applyFont="1" applyFill="1" applyBorder="1" applyAlignment="1">
      <alignment horizontal="left" vertical="top" wrapText="1"/>
    </xf>
    <xf numFmtId="0" fontId="0" fillId="33" borderId="45" xfId="0" applyFont="1" applyFill="1" applyBorder="1" applyAlignment="1">
      <alignment wrapText="1"/>
    </xf>
    <xf numFmtId="0" fontId="0" fillId="33" borderId="46" xfId="0" applyFont="1" applyFill="1" applyBorder="1" applyAlignment="1">
      <alignment wrapText="1"/>
    </xf>
    <xf numFmtId="0" fontId="0" fillId="34" borderId="26" xfId="0" applyFont="1" applyFill="1" applyBorder="1" applyAlignment="1">
      <alignment horizontal="left" vertical="top" wrapText="1"/>
    </xf>
    <xf numFmtId="0" fontId="0" fillId="34" borderId="26" xfId="0" applyFont="1" applyFill="1" applyBorder="1" applyAlignment="1">
      <alignment vertical="top" wrapText="1"/>
    </xf>
    <xf numFmtId="0" fontId="0" fillId="34" borderId="27" xfId="0" applyFont="1" applyFill="1" applyBorder="1" applyAlignment="1">
      <alignment vertical="top" wrapText="1"/>
    </xf>
    <xf numFmtId="0" fontId="0" fillId="34" borderId="25"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 fillId="33" borderId="32" xfId="0" applyFont="1" applyFill="1" applyBorder="1" applyAlignment="1">
      <alignment horizontal="left" vertical="top" wrapText="1"/>
    </xf>
    <xf numFmtId="0" fontId="0" fillId="33" borderId="43" xfId="0" applyFont="1" applyFill="1" applyBorder="1" applyAlignment="1">
      <alignment vertical="top" wrapText="1"/>
    </xf>
    <xf numFmtId="0" fontId="0" fillId="0" borderId="17" xfId="0" applyBorder="1" applyAlignment="1">
      <alignment vertical="top" wrapText="1"/>
    </xf>
    <xf numFmtId="0" fontId="2" fillId="33" borderId="33" xfId="0" applyFont="1" applyFill="1" applyBorder="1" applyAlignment="1">
      <alignment horizontal="left" vertical="top" wrapText="1"/>
    </xf>
    <xf numFmtId="0" fontId="0" fillId="33" borderId="28" xfId="0" applyFont="1" applyFill="1" applyBorder="1" applyAlignment="1">
      <alignment vertical="top" wrapText="1"/>
    </xf>
    <xf numFmtId="0" fontId="0" fillId="33" borderId="39" xfId="0" applyFont="1" applyFill="1" applyBorder="1" applyAlignment="1">
      <alignment vertical="top" wrapText="1"/>
    </xf>
    <xf numFmtId="0" fontId="0" fillId="34" borderId="23" xfId="0" applyFont="1" applyFill="1" applyBorder="1" applyAlignment="1">
      <alignment horizontal="left" vertical="top" wrapText="1"/>
    </xf>
    <xf numFmtId="0" fontId="0" fillId="34" borderId="21" xfId="0" applyFont="1" applyFill="1" applyBorder="1" applyAlignment="1">
      <alignment vertical="top" wrapText="1"/>
    </xf>
    <xf numFmtId="0" fontId="2" fillId="33" borderId="47" xfId="0" applyFont="1" applyFill="1" applyBorder="1" applyAlignment="1">
      <alignment horizontal="left" vertical="top" wrapText="1"/>
    </xf>
    <xf numFmtId="0" fontId="0" fillId="33" borderId="48" xfId="0" applyFont="1" applyFill="1" applyBorder="1" applyAlignment="1">
      <alignment wrapText="1"/>
    </xf>
    <xf numFmtId="0" fontId="0" fillId="0" borderId="49" xfId="0" applyBorder="1" applyAlignment="1">
      <alignment wrapText="1"/>
    </xf>
    <xf numFmtId="0" fontId="28" fillId="0" borderId="0" xfId="0" applyFont="1" applyAlignment="1">
      <alignment vertical="center" wrapText="1"/>
    </xf>
    <xf numFmtId="0" fontId="7" fillId="35" borderId="0" xfId="0" applyFont="1" applyFill="1" applyAlignment="1">
      <alignment horizontal="center" vertical="center" wrapText="1"/>
    </xf>
    <xf numFmtId="0" fontId="0" fillId="0" borderId="0" xfId="0" applyAlignment="1">
      <alignment vertical="center" wrapText="1"/>
    </xf>
    <xf numFmtId="0" fontId="0" fillId="34" borderId="22" xfId="0" applyFont="1" applyFill="1" applyBorder="1" applyAlignment="1">
      <alignment vertical="top" wrapText="1"/>
    </xf>
    <xf numFmtId="0" fontId="2" fillId="33" borderId="16" xfId="0" applyFont="1" applyFill="1" applyBorder="1" applyAlignment="1">
      <alignment horizontal="left" vertical="center" textRotation="90" wrapText="1"/>
    </xf>
    <xf numFmtId="0" fontId="2" fillId="33" borderId="50" xfId="0" applyFont="1" applyFill="1" applyBorder="1" applyAlignment="1">
      <alignment horizontal="left" vertical="center" textRotation="90" wrapText="1"/>
    </xf>
    <xf numFmtId="0" fontId="2" fillId="33" borderId="15" xfId="0" applyFont="1" applyFill="1" applyBorder="1" applyAlignment="1">
      <alignment horizontal="left" vertical="center" textRotation="90" wrapText="1"/>
    </xf>
    <xf numFmtId="0" fontId="4" fillId="0" borderId="0" xfId="0" applyFont="1" applyAlignment="1">
      <alignment horizontal="left" vertical="center" wrapText="1"/>
    </xf>
    <xf numFmtId="0" fontId="0" fillId="0" borderId="0" xfId="0" applyFont="1" applyAlignment="1">
      <alignment horizontal="left" vertical="top" wrapText="1"/>
    </xf>
    <xf numFmtId="0" fontId="0" fillId="0" borderId="0" xfId="0" applyAlignment="1">
      <alignment vertical="top" wrapText="1"/>
    </xf>
    <xf numFmtId="0" fontId="18" fillId="0" borderId="0" xfId="0" applyFont="1" applyAlignment="1">
      <alignment horizontal="justify"/>
    </xf>
    <xf numFmtId="0" fontId="20" fillId="0" borderId="0" xfId="0" applyFont="1" applyAlignment="1">
      <alignment/>
    </xf>
    <xf numFmtId="0" fontId="17" fillId="0" borderId="51" xfId="0" applyFont="1" applyBorder="1" applyAlignment="1">
      <alignment horizontal="left" vertical="top" wrapText="1"/>
    </xf>
    <xf numFmtId="0" fontId="0" fillId="0" borderId="52" xfId="0" applyFont="1" applyBorder="1" applyAlignment="1">
      <alignment vertical="top" wrapText="1"/>
    </xf>
    <xf numFmtId="0" fontId="0" fillId="0" borderId="52" xfId="0" applyBorder="1" applyAlignment="1">
      <alignment wrapText="1"/>
    </xf>
    <xf numFmtId="0" fontId="0" fillId="0" borderId="53" xfId="0" applyBorder="1" applyAlignment="1">
      <alignment wrapText="1"/>
    </xf>
    <xf numFmtId="0" fontId="2" fillId="33" borderId="32"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8" fillId="0" borderId="54" xfId="0" applyFont="1" applyBorder="1" applyAlignment="1">
      <alignment horizontal="left" wrapText="1"/>
    </xf>
    <xf numFmtId="0" fontId="2" fillId="33" borderId="3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wrapText="1"/>
    </xf>
    <xf numFmtId="0" fontId="2" fillId="33" borderId="15" xfId="0" applyFont="1" applyFill="1" applyBorder="1" applyAlignment="1">
      <alignment horizontal="center" wrapText="1"/>
    </xf>
    <xf numFmtId="0" fontId="2" fillId="33" borderId="43" xfId="0" applyFont="1" applyFill="1" applyBorder="1" applyAlignment="1">
      <alignment horizontal="center" vertical="center" wrapText="1"/>
    </xf>
    <xf numFmtId="0" fontId="0" fillId="0" borderId="17" xfId="0" applyBorder="1" applyAlignment="1">
      <alignment horizontal="center" vertical="center"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7</xdr:row>
      <xdr:rowOff>0</xdr:rowOff>
    </xdr:from>
    <xdr:to>
      <xdr:col>7</xdr:col>
      <xdr:colOff>781050</xdr:colOff>
      <xdr:row>9</xdr:row>
      <xdr:rowOff>66675</xdr:rowOff>
    </xdr:to>
    <xdr:sp macro="[0]!Macro5">
      <xdr:nvSpPr>
        <xdr:cNvPr id="1" name="Rectangle 1"/>
        <xdr:cNvSpPr>
          <a:spLocks/>
        </xdr:cNvSpPr>
      </xdr:nvSpPr>
      <xdr:spPr>
        <a:xfrm>
          <a:off x="3695700" y="2647950"/>
          <a:ext cx="2105025" cy="390525"/>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Press this button to print all sections</a:t>
          </a:r>
        </a:p>
      </xdr:txBody>
    </xdr:sp>
    <xdr:clientData/>
  </xdr:twoCellAnchor>
  <xdr:twoCellAnchor>
    <xdr:from>
      <xdr:col>5</xdr:col>
      <xdr:colOff>161925</xdr:colOff>
      <xdr:row>0</xdr:row>
      <xdr:rowOff>47625</xdr:rowOff>
    </xdr:from>
    <xdr:to>
      <xdr:col>8</xdr:col>
      <xdr:colOff>190500</xdr:colOff>
      <xdr:row>1</xdr:row>
      <xdr:rowOff>180975</xdr:rowOff>
    </xdr:to>
    <xdr:pic>
      <xdr:nvPicPr>
        <xdr:cNvPr id="2" name="Picture 32" descr="TEC logo - Horizontal, black and white"/>
        <xdr:cNvPicPr preferRelativeResize="1">
          <a:picLocks noChangeAspect="1"/>
        </xdr:cNvPicPr>
      </xdr:nvPicPr>
      <xdr:blipFill>
        <a:blip r:embed="rId1"/>
        <a:srcRect t="5262" b="10527"/>
        <a:stretch>
          <a:fillRect/>
        </a:stretch>
      </xdr:blipFill>
      <xdr:spPr>
        <a:xfrm>
          <a:off x="3971925" y="47625"/>
          <a:ext cx="21431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0</xdr:row>
      <xdr:rowOff>38100</xdr:rowOff>
    </xdr:from>
    <xdr:to>
      <xdr:col>11</xdr:col>
      <xdr:colOff>819150</xdr:colOff>
      <xdr:row>1</xdr:row>
      <xdr:rowOff>171450</xdr:rowOff>
    </xdr:to>
    <xdr:pic>
      <xdr:nvPicPr>
        <xdr:cNvPr id="1" name="Picture 32" descr="TEC logo - Horizontal, black and white"/>
        <xdr:cNvPicPr preferRelativeResize="1">
          <a:picLocks noChangeAspect="1"/>
        </xdr:cNvPicPr>
      </xdr:nvPicPr>
      <xdr:blipFill>
        <a:blip r:embed="rId1"/>
        <a:srcRect t="5262" b="10527"/>
        <a:stretch>
          <a:fillRect/>
        </a:stretch>
      </xdr:blipFill>
      <xdr:spPr>
        <a:xfrm>
          <a:off x="6219825" y="38100"/>
          <a:ext cx="20669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tabColor indexed="51"/>
    <pageSetUpPr fitToPage="1"/>
  </sheetPr>
  <dimension ref="A1:K17"/>
  <sheetViews>
    <sheetView showGridLines="0" tabSelected="1" zoomScalePageLayoutView="0" workbookViewId="0" topLeftCell="A1">
      <selection activeCell="C7" sqref="C7"/>
    </sheetView>
  </sheetViews>
  <sheetFormatPr defaultColWidth="9.140625" defaultRowHeight="12.75"/>
  <cols>
    <col min="1" max="1" width="2.8515625" style="0" customWidth="1"/>
    <col min="2" max="2" width="21.421875" style="0" customWidth="1"/>
    <col min="3" max="3" width="18.421875" style="0" customWidth="1"/>
    <col min="5" max="5" width="5.28125" style="0" customWidth="1"/>
    <col min="6" max="6" width="6.8515625" style="0" customWidth="1"/>
    <col min="7" max="7" width="11.28125" style="0" customWidth="1"/>
    <col min="8" max="8" width="13.57421875" style="0" customWidth="1"/>
    <col min="9" max="9" width="3.421875" style="0" customWidth="1"/>
  </cols>
  <sheetData>
    <row r="1" spans="1:11" s="102" customFormat="1" ht="39.75" customHeight="1">
      <c r="A1" s="61"/>
      <c r="B1" s="148" t="s">
        <v>39</v>
      </c>
      <c r="C1" s="148"/>
      <c r="D1" s="148"/>
      <c r="E1" s="148"/>
      <c r="F1" s="148"/>
      <c r="G1" s="148"/>
      <c r="H1" s="148"/>
      <c r="I1" s="100" t="str">
        <f>'Table of Contents'!$L$1</f>
        <v>No</v>
      </c>
      <c r="J1" s="101"/>
      <c r="K1" s="101"/>
    </row>
    <row r="2" spans="1:11" s="102" customFormat="1" ht="18" customHeight="1">
      <c r="A2" s="103"/>
      <c r="B2" s="149" t="s">
        <v>33</v>
      </c>
      <c r="C2" s="149"/>
      <c r="D2" s="149"/>
      <c r="E2" s="149"/>
      <c r="F2" s="149"/>
      <c r="G2" s="149"/>
      <c r="H2" s="149"/>
      <c r="I2" s="104"/>
      <c r="J2" s="101"/>
      <c r="K2" s="101"/>
    </row>
    <row r="3" ht="18" customHeight="1"/>
    <row r="4" spans="2:8" ht="48.75" customHeight="1">
      <c r="B4" s="147" t="s">
        <v>147</v>
      </c>
      <c r="C4" s="147"/>
      <c r="D4" s="147"/>
      <c r="E4" s="147"/>
      <c r="F4" s="147"/>
      <c r="G4" s="147"/>
      <c r="H4" s="147"/>
    </row>
    <row r="5" spans="2:8" ht="53.25" customHeight="1">
      <c r="B5" s="147" t="s">
        <v>148</v>
      </c>
      <c r="C5" s="147"/>
      <c r="D5" s="147"/>
      <c r="E5" s="147"/>
      <c r="F5" s="147"/>
      <c r="G5" s="147"/>
      <c r="H5" s="147"/>
    </row>
    <row r="6" spans="2:8" ht="18" customHeight="1">
      <c r="B6" s="60"/>
      <c r="C6" s="60"/>
      <c r="D6" s="60"/>
      <c r="E6" s="60"/>
      <c r="F6" s="60"/>
      <c r="G6" s="60"/>
      <c r="H6" s="60"/>
    </row>
    <row r="7" spans="2:8" ht="12.75">
      <c r="B7" t="s">
        <v>40</v>
      </c>
      <c r="C7" s="59" t="s">
        <v>35</v>
      </c>
      <c r="D7" s="4"/>
      <c r="E7" s="4"/>
      <c r="F7" s="4"/>
      <c r="G7" s="4"/>
      <c r="H7" s="4"/>
    </row>
    <row r="9" ht="12.75">
      <c r="B9" s="58"/>
    </row>
    <row r="10" ht="12.75">
      <c r="B10" s="7"/>
    </row>
    <row r="12" ht="12.75">
      <c r="B12" s="7"/>
    </row>
    <row r="13" ht="12.75">
      <c r="B13" s="1"/>
    </row>
    <row r="14" ht="12.75">
      <c r="B14" s="1"/>
    </row>
    <row r="15" ht="12.75">
      <c r="B15" s="1"/>
    </row>
    <row r="16" ht="12.75">
      <c r="B16" s="1"/>
    </row>
    <row r="17" ht="12.75">
      <c r="B17" s="69"/>
    </row>
  </sheetData>
  <sheetProtection/>
  <mergeCells count="4">
    <mergeCell ref="B4:H4"/>
    <mergeCell ref="B1:H1"/>
    <mergeCell ref="B2:H2"/>
    <mergeCell ref="B5:H5"/>
  </mergeCells>
  <dataValidations count="1">
    <dataValidation type="custom" allowBlank="1" showInputMessage="1" showErrorMessage="1" sqref="A1:A18 I1:I18 B1:H3 B6:H18 B4:B5">
      <formula1>$I$1="Yes"</formula1>
    </dataValidation>
  </dataValidations>
  <hyperlinks>
    <hyperlink ref="C7" location="'Table of Contents'!A1" display="Table of Contents"/>
  </hyperlinks>
  <printOptions/>
  <pageMargins left="0.56" right="0.57" top="0.59" bottom="0.984251968503937" header="0.5118110236220472" footer="0.511811023622047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codeName="Sheet1">
    <tabColor indexed="51"/>
  </sheetPr>
  <dimension ref="B1:N26"/>
  <sheetViews>
    <sheetView showGridLines="0" zoomScalePageLayoutView="0" workbookViewId="0" topLeftCell="A1">
      <selection activeCell="F28" sqref="F28"/>
    </sheetView>
  </sheetViews>
  <sheetFormatPr defaultColWidth="9.140625" defaultRowHeight="12.75"/>
  <cols>
    <col min="1" max="2" width="2.8515625" style="0" customWidth="1"/>
    <col min="3" max="3" width="14.8515625" style="0" customWidth="1"/>
    <col min="4" max="4" width="26.8515625" style="0" customWidth="1"/>
    <col min="8" max="8" width="9.7109375" style="0" customWidth="1"/>
    <col min="12" max="12" width="13.00390625" style="0" customWidth="1"/>
  </cols>
  <sheetData>
    <row r="1" spans="2:13" ht="39.75" customHeight="1">
      <c r="B1" s="39" t="s">
        <v>35</v>
      </c>
      <c r="C1" s="40"/>
      <c r="D1" s="40"/>
      <c r="E1" s="40"/>
      <c r="F1" s="40"/>
      <c r="G1" s="40"/>
      <c r="H1" s="40"/>
      <c r="I1" s="40"/>
      <c r="J1" s="40"/>
      <c r="K1" s="40"/>
      <c r="L1" s="55" t="s">
        <v>155</v>
      </c>
      <c r="M1" s="43"/>
    </row>
    <row r="2" spans="2:12" ht="18" customHeight="1">
      <c r="B2" s="150" t="s">
        <v>33</v>
      </c>
      <c r="C2" s="150"/>
      <c r="D2" s="150"/>
      <c r="E2" s="150"/>
      <c r="F2" s="150"/>
      <c r="G2" s="150"/>
      <c r="H2" s="150"/>
      <c r="I2" s="150"/>
      <c r="J2" s="150"/>
      <c r="K2" s="151"/>
      <c r="L2" s="151"/>
    </row>
    <row r="3" spans="11:12" ht="18" customHeight="1">
      <c r="K3" s="60"/>
      <c r="L3" s="60"/>
    </row>
    <row r="4" ht="12.75">
      <c r="B4" t="s">
        <v>129</v>
      </c>
    </row>
    <row r="5" spans="2:8" ht="12.75">
      <c r="B5" t="s">
        <v>146</v>
      </c>
      <c r="H5" s="54"/>
    </row>
    <row r="6" s="32" customFormat="1" ht="30" customHeight="1">
      <c r="B6" s="2" t="s">
        <v>6</v>
      </c>
    </row>
    <row r="7" spans="2:14" ht="12.75">
      <c r="B7" t="s">
        <v>36</v>
      </c>
      <c r="C7" s="44" t="s">
        <v>34</v>
      </c>
      <c r="F7" s="38"/>
      <c r="G7" s="38"/>
      <c r="H7" s="38"/>
      <c r="I7" s="38"/>
      <c r="J7" s="38"/>
      <c r="K7" s="38"/>
      <c r="L7" s="38"/>
      <c r="M7" s="38"/>
      <c r="N7" s="38"/>
    </row>
    <row r="8" spans="2:14" s="32" customFormat="1" ht="30" customHeight="1">
      <c r="B8" s="2" t="s">
        <v>12</v>
      </c>
      <c r="C8" s="45"/>
      <c r="F8" s="38"/>
      <c r="G8" s="38"/>
      <c r="H8" s="38"/>
      <c r="I8" s="38"/>
      <c r="J8" s="38"/>
      <c r="K8" s="38"/>
      <c r="L8" s="38"/>
      <c r="M8" s="38"/>
      <c r="N8" s="38"/>
    </row>
    <row r="9" spans="2:14" ht="12.75">
      <c r="B9" t="s">
        <v>36</v>
      </c>
      <c r="C9" s="44" t="s">
        <v>128</v>
      </c>
      <c r="F9" s="38"/>
      <c r="G9" s="38"/>
      <c r="H9" s="38"/>
      <c r="I9" s="38"/>
      <c r="J9" s="38"/>
      <c r="K9" s="38"/>
      <c r="L9" s="38"/>
      <c r="M9" s="38"/>
      <c r="N9" s="38"/>
    </row>
    <row r="10" spans="2:14" s="32" customFormat="1" ht="30" customHeight="1">
      <c r="B10" s="2" t="s">
        <v>130</v>
      </c>
      <c r="C10" s="45"/>
      <c r="F10" s="38"/>
      <c r="G10" s="38"/>
      <c r="H10" s="38"/>
      <c r="I10" s="38"/>
      <c r="J10" s="38"/>
      <c r="K10" s="38"/>
      <c r="L10" s="38"/>
      <c r="M10" s="38"/>
      <c r="N10" s="38"/>
    </row>
    <row r="11" spans="2:14" ht="12.75">
      <c r="B11" t="s">
        <v>36</v>
      </c>
      <c r="C11" s="54" t="s">
        <v>131</v>
      </c>
      <c r="D11" s="54"/>
      <c r="F11" s="37"/>
      <c r="G11" s="37"/>
      <c r="H11" s="37"/>
      <c r="I11" s="37"/>
      <c r="J11" s="37"/>
      <c r="K11" s="37"/>
      <c r="L11" s="38"/>
      <c r="M11" s="38"/>
      <c r="N11" s="38"/>
    </row>
    <row r="12" spans="2:14" s="32" customFormat="1" ht="30" customHeight="1">
      <c r="B12" s="2" t="s">
        <v>81</v>
      </c>
      <c r="C12" s="45"/>
      <c r="F12" s="38"/>
      <c r="G12" s="38"/>
      <c r="H12" s="38"/>
      <c r="I12" s="38"/>
      <c r="J12" s="38"/>
      <c r="K12" s="38"/>
      <c r="L12" s="38"/>
      <c r="M12" s="38"/>
      <c r="N12" s="38"/>
    </row>
    <row r="13" spans="2:14" ht="12.75">
      <c r="B13" t="s">
        <v>36</v>
      </c>
      <c r="C13" s="54" t="s">
        <v>101</v>
      </c>
      <c r="F13" s="38"/>
      <c r="G13" s="38"/>
      <c r="H13" s="38"/>
      <c r="I13" s="38"/>
      <c r="J13" s="38"/>
      <c r="K13" s="38"/>
      <c r="L13" s="38"/>
      <c r="M13" s="38"/>
      <c r="N13" s="38"/>
    </row>
    <row r="14" spans="2:14" s="32" customFormat="1" ht="30" customHeight="1">
      <c r="B14" s="2" t="s">
        <v>142</v>
      </c>
      <c r="C14" s="45"/>
      <c r="F14" s="38"/>
      <c r="G14" s="38"/>
      <c r="H14" s="38"/>
      <c r="I14" s="38"/>
      <c r="J14" s="38"/>
      <c r="K14" s="38"/>
      <c r="L14" s="38"/>
      <c r="M14" s="38"/>
      <c r="N14" s="38"/>
    </row>
    <row r="15" spans="2:14" ht="12.75">
      <c r="B15" t="s">
        <v>36</v>
      </c>
      <c r="C15" s="54" t="s">
        <v>143</v>
      </c>
      <c r="F15" s="38"/>
      <c r="G15" s="38"/>
      <c r="H15" s="38"/>
      <c r="I15" s="38"/>
      <c r="J15" s="38"/>
      <c r="K15" s="38"/>
      <c r="L15" s="38"/>
      <c r="M15" s="38"/>
      <c r="N15" s="38"/>
    </row>
    <row r="16" spans="3:14" ht="12.75">
      <c r="C16" s="42"/>
      <c r="E16" s="38"/>
      <c r="F16" s="38"/>
      <c r="G16" s="38"/>
      <c r="H16" s="38"/>
      <c r="I16" s="38"/>
      <c r="J16" s="38"/>
      <c r="K16" s="38"/>
      <c r="L16" s="38"/>
      <c r="M16" s="38"/>
      <c r="N16" s="38"/>
    </row>
    <row r="18" spans="2:9" ht="12.75">
      <c r="B18" s="58"/>
      <c r="H18" s="41"/>
      <c r="I18" s="41"/>
    </row>
    <row r="19" spans="2:9" ht="12.75">
      <c r="B19" s="7"/>
      <c r="H19" s="41"/>
      <c r="I19" s="41"/>
    </row>
    <row r="21" ht="12.75">
      <c r="B21" s="7"/>
    </row>
    <row r="22" ht="12.75">
      <c r="B22" s="1"/>
    </row>
    <row r="23" ht="12.75">
      <c r="B23" s="1"/>
    </row>
    <row r="24" ht="12.75">
      <c r="B24" s="1"/>
    </row>
    <row r="25" ht="12.75">
      <c r="B25" s="1"/>
    </row>
    <row r="26" ht="12.75">
      <c r="B26" s="69"/>
    </row>
  </sheetData>
  <sheetProtection/>
  <mergeCells count="1">
    <mergeCell ref="B2:L2"/>
  </mergeCells>
  <dataValidations count="1">
    <dataValidation type="custom" allowBlank="1" showInputMessage="1" showErrorMessage="1" sqref="B27:L27 B2:L3 B1:K1 A4:K26">
      <formula1>$L$1="Yes"</formula1>
    </dataValidation>
  </dataValidations>
  <hyperlinks>
    <hyperlink ref="C7" location="'1. Demographic Analysis'!A1" display="1. Demographic Analysis"/>
    <hyperlink ref="C9" location="'2. Services demand &amp; Supply'!A1" display="2. Services demand &amp; Supply"/>
    <hyperlink ref="C13" location="'4. Levels of Service'!A1" display="4. Levels of Service"/>
    <hyperlink ref="C11:D11" location="'3. Current-Future Edn Reqt'!A1" display="3. Current-Future Edn Reqt"/>
    <hyperlink ref="C15" location="'5. Impacts on Assets'!A1" display="5. Impacts on Assets"/>
  </hyperlinks>
  <printOptions/>
  <pageMargins left="0.36" right="0.33" top="1" bottom="1" header="0.5" footer="0.5"/>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codeName="Sheet3">
    <tabColor indexed="51"/>
  </sheetPr>
  <dimension ref="A1:R48"/>
  <sheetViews>
    <sheetView showGridLines="0" zoomScalePageLayoutView="0" workbookViewId="0" topLeftCell="A14">
      <selection activeCell="B21" sqref="B21:I21"/>
    </sheetView>
  </sheetViews>
  <sheetFormatPr defaultColWidth="9.140625" defaultRowHeight="12.75"/>
  <cols>
    <col min="1" max="1" width="2.8515625" style="0" customWidth="1"/>
    <col min="2" max="2" width="8.28125" style="0" customWidth="1"/>
    <col min="3" max="3" width="10.140625" style="0" customWidth="1"/>
    <col min="4" max="4" width="11.00390625" style="0" customWidth="1"/>
    <col min="5" max="5" width="10.7109375" style="0" customWidth="1"/>
    <col min="6" max="6" width="10.28125" style="0" customWidth="1"/>
    <col min="8" max="8" width="13.140625" style="0" customWidth="1"/>
    <col min="9" max="9" width="17.140625" style="0" customWidth="1"/>
  </cols>
  <sheetData>
    <row r="1" spans="1:10" s="102" customFormat="1" ht="54.75" customHeight="1">
      <c r="A1" s="158" t="s">
        <v>160</v>
      </c>
      <c r="B1" s="158"/>
      <c r="C1" s="158"/>
      <c r="D1" s="158"/>
      <c r="E1" s="158"/>
      <c r="F1" s="158"/>
      <c r="G1" s="158"/>
      <c r="H1" s="158"/>
      <c r="I1" s="158"/>
      <c r="J1" s="105" t="str">
        <f>'Table of Contents'!$L$1</f>
        <v>No</v>
      </c>
    </row>
    <row r="2" spans="1:9" s="102" customFormat="1" ht="18" customHeight="1">
      <c r="A2" s="159" t="s">
        <v>33</v>
      </c>
      <c r="B2" s="159"/>
      <c r="C2" s="159"/>
      <c r="D2" s="159"/>
      <c r="E2" s="159"/>
      <c r="F2" s="159"/>
      <c r="G2" s="159"/>
      <c r="H2" s="159"/>
      <c r="I2" s="159"/>
    </row>
    <row r="3" spans="2:18" s="102" customFormat="1" ht="30" customHeight="1">
      <c r="B3" s="5" t="s">
        <v>6</v>
      </c>
      <c r="K3" s="101"/>
      <c r="L3" s="101"/>
      <c r="M3" s="101"/>
      <c r="N3" s="101"/>
      <c r="O3" s="101"/>
      <c r="P3" s="101"/>
      <c r="Q3" s="101"/>
      <c r="R3" s="101"/>
    </row>
    <row r="4" spans="2:9" ht="32.25" customHeight="1">
      <c r="B4" s="147" t="s">
        <v>149</v>
      </c>
      <c r="C4" s="154"/>
      <c r="D4" s="154"/>
      <c r="E4" s="154"/>
      <c r="F4" s="154"/>
      <c r="G4" s="154"/>
      <c r="H4" s="154"/>
      <c r="I4" s="154"/>
    </row>
    <row r="5" spans="2:9" ht="27.75" customHeight="1">
      <c r="B5" s="163" t="s">
        <v>150</v>
      </c>
      <c r="C5" s="163"/>
      <c r="D5" s="163"/>
      <c r="E5" s="163"/>
      <c r="F5" s="163"/>
      <c r="G5" s="163"/>
      <c r="H5" s="163"/>
      <c r="I5" s="4"/>
    </row>
    <row r="6" ht="8.25" customHeight="1"/>
    <row r="7" ht="12.75">
      <c r="B7" s="6" t="s">
        <v>7</v>
      </c>
    </row>
    <row r="8" ht="6" customHeight="1" thickBot="1"/>
    <row r="9" spans="2:7" ht="13.5" customHeight="1" thickBot="1">
      <c r="B9" s="65"/>
      <c r="C9" s="160" t="s">
        <v>1</v>
      </c>
      <c r="D9" s="161"/>
      <c r="E9" s="161"/>
      <c r="F9" s="161"/>
      <c r="G9" s="162"/>
    </row>
    <row r="10" spans="2:7" ht="35.25" thickBot="1">
      <c r="B10" s="66" t="s">
        <v>0</v>
      </c>
      <c r="C10" s="68" t="s">
        <v>41</v>
      </c>
      <c r="D10" s="68" t="s">
        <v>156</v>
      </c>
      <c r="E10" s="68" t="s">
        <v>157</v>
      </c>
      <c r="F10" s="68" t="s">
        <v>158</v>
      </c>
      <c r="G10" s="67" t="s">
        <v>159</v>
      </c>
    </row>
    <row r="11" spans="2:8" ht="13.5" thickBot="1">
      <c r="B11" s="63" t="s">
        <v>42</v>
      </c>
      <c r="C11" s="109">
        <v>89100</v>
      </c>
      <c r="D11" s="109">
        <v>94700</v>
      </c>
      <c r="E11" s="109">
        <v>100300</v>
      </c>
      <c r="F11" s="109">
        <v>105800</v>
      </c>
      <c r="G11" s="80">
        <f>IF(OR(C11="",C11=0),"",(F11-C11)/C11)</f>
        <v>0.18742985409652077</v>
      </c>
      <c r="H11" s="31"/>
    </row>
    <row r="12" spans="2:7" ht="13.5" thickBot="1">
      <c r="B12" s="63" t="s">
        <v>43</v>
      </c>
      <c r="C12" s="109"/>
      <c r="D12" s="109"/>
      <c r="E12" s="109"/>
      <c r="F12" s="109"/>
      <c r="G12" s="80">
        <f>IF(OR(C12="",C12=0),"",(F12-C12)/C12)</f>
      </c>
    </row>
    <row r="13" spans="2:7" ht="13.5" thickBot="1">
      <c r="B13" s="63" t="s">
        <v>2</v>
      </c>
      <c r="C13" s="109"/>
      <c r="D13" s="109"/>
      <c r="E13" s="109"/>
      <c r="F13" s="109"/>
      <c r="G13" s="80">
        <f>IF(OR(C13="",C13=0),"",(F13-C13)/C13)</f>
      </c>
    </row>
    <row r="14" spans="2:7" ht="13.5" thickBot="1">
      <c r="B14" s="63" t="s">
        <v>3</v>
      </c>
      <c r="C14" s="109"/>
      <c r="D14" s="109"/>
      <c r="E14" s="109"/>
      <c r="F14" s="109"/>
      <c r="G14" s="80">
        <f>IF(OR(C14="",C14=0),"",(F14-C14)/C14)</f>
      </c>
    </row>
    <row r="15" spans="2:7" ht="13.5" thickBot="1">
      <c r="B15" s="63" t="s">
        <v>4</v>
      </c>
      <c r="C15" s="109">
        <v>14350</v>
      </c>
      <c r="D15" s="109">
        <v>17600</v>
      </c>
      <c r="E15" s="109">
        <v>22150</v>
      </c>
      <c r="F15" s="109">
        <v>27200</v>
      </c>
      <c r="G15" s="80">
        <f>IF(OR(C15="",C15=0),"",(F15-C15)/C15)</f>
        <v>0.8954703832752613</v>
      </c>
    </row>
    <row r="16" spans="2:7" ht="13.5" thickBot="1">
      <c r="B16" s="64" t="s">
        <v>5</v>
      </c>
      <c r="C16" s="108">
        <f>SUM(C11:C15)</f>
        <v>103450</v>
      </c>
      <c r="D16" s="108">
        <f>SUM(D11:D15)</f>
        <v>112300</v>
      </c>
      <c r="E16" s="108">
        <f>SUM(E11:E15)</f>
        <v>122450</v>
      </c>
      <c r="F16" s="108">
        <f>SUM(F11:F15)</f>
        <v>133000</v>
      </c>
      <c r="G16" s="80">
        <f>IF(OR(C16="",C16=0),"",(F16-C16)/C16)</f>
        <v>0.28564523924601254</v>
      </c>
    </row>
    <row r="17" ht="8.25" customHeight="1"/>
    <row r="18" spans="2:9" ht="12.75">
      <c r="B18" s="153" t="s">
        <v>8</v>
      </c>
      <c r="C18" s="154"/>
      <c r="D18" s="154"/>
      <c r="E18" s="154"/>
      <c r="F18" s="154"/>
      <c r="G18" s="154"/>
      <c r="H18" s="154"/>
      <c r="I18" s="154"/>
    </row>
    <row r="19" spans="2:9" ht="54.75" customHeight="1">
      <c r="B19" s="147" t="s">
        <v>132</v>
      </c>
      <c r="C19" s="154"/>
      <c r="D19" s="154"/>
      <c r="E19" s="154"/>
      <c r="F19" s="154"/>
      <c r="G19" s="154"/>
      <c r="H19" s="154"/>
      <c r="I19" s="154"/>
    </row>
    <row r="21" spans="2:9" ht="12.75">
      <c r="B21" s="153" t="s">
        <v>9</v>
      </c>
      <c r="C21" s="154"/>
      <c r="D21" s="154"/>
      <c r="E21" s="154"/>
      <c r="F21" s="154"/>
      <c r="G21" s="154"/>
      <c r="H21" s="154"/>
      <c r="I21" s="154"/>
    </row>
    <row r="23" spans="2:9" ht="12.75">
      <c r="B23" s="35">
        <v>1</v>
      </c>
      <c r="C23" s="152"/>
      <c r="D23" s="152"/>
      <c r="E23" s="152"/>
      <c r="F23" s="152"/>
      <c r="G23" s="152"/>
      <c r="H23" s="152"/>
      <c r="I23" s="152"/>
    </row>
    <row r="24" spans="2:9" ht="12.75">
      <c r="B24" s="35">
        <v>2</v>
      </c>
      <c r="C24" s="152"/>
      <c r="D24" s="152"/>
      <c r="E24" s="152"/>
      <c r="F24" s="152"/>
      <c r="G24" s="152"/>
      <c r="H24" s="152"/>
      <c r="I24" s="152"/>
    </row>
    <row r="25" spans="2:9" ht="12.75">
      <c r="B25" s="35">
        <v>3</v>
      </c>
      <c r="C25" s="152"/>
      <c r="D25" s="152"/>
      <c r="E25" s="152"/>
      <c r="F25" s="152"/>
      <c r="G25" s="152"/>
      <c r="H25" s="152"/>
      <c r="I25" s="152"/>
    </row>
    <row r="26" spans="2:9" ht="12.75">
      <c r="B26" s="35">
        <v>4</v>
      </c>
      <c r="C26" s="152"/>
      <c r="D26" s="152"/>
      <c r="E26" s="152"/>
      <c r="F26" s="152"/>
      <c r="G26" s="152"/>
      <c r="H26" s="152"/>
      <c r="I26" s="152"/>
    </row>
    <row r="27" spans="2:9" ht="12.75">
      <c r="B27" s="35">
        <v>5</v>
      </c>
      <c r="C27" s="152"/>
      <c r="D27" s="152"/>
      <c r="E27" s="152"/>
      <c r="F27" s="152"/>
      <c r="G27" s="152"/>
      <c r="H27" s="152"/>
      <c r="I27" s="152"/>
    </row>
    <row r="28" spans="2:9" ht="12.75">
      <c r="B28" s="35">
        <v>6</v>
      </c>
      <c r="C28" s="152"/>
      <c r="D28" s="152"/>
      <c r="E28" s="152"/>
      <c r="F28" s="152"/>
      <c r="G28" s="152"/>
      <c r="H28" s="152"/>
      <c r="I28" s="152"/>
    </row>
    <row r="29" ht="9.75" customHeight="1"/>
    <row r="30" spans="2:9" ht="12.75">
      <c r="B30" s="153" t="s">
        <v>10</v>
      </c>
      <c r="C30" s="154"/>
      <c r="D30" s="154"/>
      <c r="E30" s="154"/>
      <c r="F30" s="154"/>
      <c r="G30" s="154"/>
      <c r="H30" s="154"/>
      <c r="I30" s="154"/>
    </row>
    <row r="32" spans="2:9" ht="12.75">
      <c r="B32" s="35">
        <v>1</v>
      </c>
      <c r="C32" s="155"/>
      <c r="D32" s="156"/>
      <c r="E32" s="156"/>
      <c r="F32" s="156"/>
      <c r="G32" s="156"/>
      <c r="H32" s="156"/>
      <c r="I32" s="157"/>
    </row>
    <row r="33" spans="2:9" ht="12.75">
      <c r="B33" s="35">
        <v>2</v>
      </c>
      <c r="C33" s="155"/>
      <c r="D33" s="156"/>
      <c r="E33" s="156"/>
      <c r="F33" s="156"/>
      <c r="G33" s="156"/>
      <c r="H33" s="156"/>
      <c r="I33" s="157"/>
    </row>
    <row r="34" spans="2:9" ht="12.75">
      <c r="B34" s="35">
        <v>3</v>
      </c>
      <c r="C34" s="155"/>
      <c r="D34" s="156"/>
      <c r="E34" s="156"/>
      <c r="F34" s="156"/>
      <c r="G34" s="156"/>
      <c r="H34" s="156"/>
      <c r="I34" s="157"/>
    </row>
    <row r="35" spans="2:9" ht="12.75">
      <c r="B35" s="35">
        <v>4</v>
      </c>
      <c r="C35" s="155"/>
      <c r="D35" s="156"/>
      <c r="E35" s="156"/>
      <c r="F35" s="156"/>
      <c r="G35" s="156"/>
      <c r="H35" s="156"/>
      <c r="I35" s="157"/>
    </row>
    <row r="36" spans="2:9" ht="12.75">
      <c r="B36" s="35">
        <v>5</v>
      </c>
      <c r="C36" s="155"/>
      <c r="D36" s="156"/>
      <c r="E36" s="156"/>
      <c r="F36" s="156"/>
      <c r="G36" s="156"/>
      <c r="H36" s="156"/>
      <c r="I36" s="157"/>
    </row>
    <row r="37" spans="2:9" ht="12.75">
      <c r="B37" s="35">
        <v>6</v>
      </c>
      <c r="C37" s="155"/>
      <c r="D37" s="156"/>
      <c r="E37" s="156"/>
      <c r="F37" s="156"/>
      <c r="G37" s="156"/>
      <c r="H37" s="156"/>
      <c r="I37" s="157"/>
    </row>
    <row r="38" ht="9" customHeight="1"/>
    <row r="39" spans="2:9" ht="12.75">
      <c r="B39" s="153" t="s">
        <v>11</v>
      </c>
      <c r="C39" s="154"/>
      <c r="D39" s="154"/>
      <c r="E39" s="154"/>
      <c r="F39" s="154"/>
      <c r="G39" s="154"/>
      <c r="H39" s="154"/>
      <c r="I39" s="154"/>
    </row>
    <row r="41" spans="2:9" ht="12.75">
      <c r="B41" s="35">
        <v>1</v>
      </c>
      <c r="C41" s="152"/>
      <c r="D41" s="152"/>
      <c r="E41" s="152"/>
      <c r="F41" s="152"/>
      <c r="G41" s="152"/>
      <c r="H41" s="152"/>
      <c r="I41" s="152"/>
    </row>
    <row r="42" spans="2:9" ht="12.75">
      <c r="B42" s="35">
        <v>2</v>
      </c>
      <c r="C42" s="152"/>
      <c r="D42" s="152"/>
      <c r="E42" s="152"/>
      <c r="F42" s="152"/>
      <c r="G42" s="152"/>
      <c r="H42" s="152"/>
      <c r="I42" s="152"/>
    </row>
    <row r="43" spans="2:9" ht="12.75">
      <c r="B43" s="35">
        <v>3</v>
      </c>
      <c r="C43" s="152"/>
      <c r="D43" s="152"/>
      <c r="E43" s="152"/>
      <c r="F43" s="152"/>
      <c r="G43" s="152"/>
      <c r="H43" s="152"/>
      <c r="I43" s="152"/>
    </row>
    <row r="44" spans="2:9" ht="12.75">
      <c r="B44" s="35">
        <v>4</v>
      </c>
      <c r="C44" s="152"/>
      <c r="D44" s="152"/>
      <c r="E44" s="152"/>
      <c r="F44" s="152"/>
      <c r="G44" s="152"/>
      <c r="H44" s="152"/>
      <c r="I44" s="152"/>
    </row>
    <row r="45" spans="2:9" ht="12.75">
      <c r="B45" s="35">
        <v>5</v>
      </c>
      <c r="C45" s="152"/>
      <c r="D45" s="152"/>
      <c r="E45" s="152"/>
      <c r="F45" s="152"/>
      <c r="G45" s="152"/>
      <c r="H45" s="152"/>
      <c r="I45" s="152"/>
    </row>
    <row r="46" spans="2:9" ht="12.75">
      <c r="B46" s="35">
        <v>6</v>
      </c>
      <c r="C46" s="152"/>
      <c r="D46" s="152"/>
      <c r="E46" s="152"/>
      <c r="F46" s="152"/>
      <c r="G46" s="152"/>
      <c r="H46" s="152"/>
      <c r="I46" s="152"/>
    </row>
    <row r="47" ht="9" customHeight="1"/>
    <row r="48" ht="12.75">
      <c r="B48" s="10" t="s">
        <v>30</v>
      </c>
    </row>
  </sheetData>
  <sheetProtection/>
  <mergeCells count="28">
    <mergeCell ref="B39:I39"/>
    <mergeCell ref="C45:I45"/>
    <mergeCell ref="C46:I46"/>
    <mergeCell ref="C41:I41"/>
    <mergeCell ref="C42:I42"/>
    <mergeCell ref="C43:I43"/>
    <mergeCell ref="C44:I44"/>
    <mergeCell ref="C33:I33"/>
    <mergeCell ref="C34:I34"/>
    <mergeCell ref="C35:I35"/>
    <mergeCell ref="C36:I36"/>
    <mergeCell ref="C37:I37"/>
    <mergeCell ref="C27:I27"/>
    <mergeCell ref="C28:I28"/>
    <mergeCell ref="B30:I30"/>
    <mergeCell ref="C32:I32"/>
    <mergeCell ref="A1:I1"/>
    <mergeCell ref="A2:I2"/>
    <mergeCell ref="B19:I19"/>
    <mergeCell ref="B21:I21"/>
    <mergeCell ref="C9:G9"/>
    <mergeCell ref="B18:I18"/>
    <mergeCell ref="B5:H5"/>
    <mergeCell ref="B4:I4"/>
    <mergeCell ref="C23:I23"/>
    <mergeCell ref="C24:I24"/>
    <mergeCell ref="C25:I25"/>
    <mergeCell ref="C26:I26"/>
  </mergeCells>
  <printOptions/>
  <pageMargins left="0.62" right="0.33" top="0.39" bottom="0.52" header="0.38"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51"/>
  </sheetPr>
  <dimension ref="A1:L56"/>
  <sheetViews>
    <sheetView showGridLines="0" zoomScalePageLayoutView="0" workbookViewId="0" topLeftCell="A13">
      <selection activeCell="A1" sqref="A1:K1"/>
    </sheetView>
  </sheetViews>
  <sheetFormatPr defaultColWidth="9.140625" defaultRowHeight="12.75"/>
  <cols>
    <col min="1" max="1" width="2.8515625" style="0" customWidth="1"/>
    <col min="11" max="11" width="6.421875" style="0" customWidth="1"/>
  </cols>
  <sheetData>
    <row r="1" spans="1:12" s="102" customFormat="1" ht="39.75" customHeight="1">
      <c r="A1" s="158" t="str">
        <f>'1. Demographic Analysis'!A1</f>
        <v>Insert Institution Name</v>
      </c>
      <c r="B1" s="158"/>
      <c r="C1" s="158"/>
      <c r="D1" s="158"/>
      <c r="E1" s="158"/>
      <c r="F1" s="158"/>
      <c r="G1" s="158"/>
      <c r="H1" s="158"/>
      <c r="I1" s="158"/>
      <c r="J1" s="191"/>
      <c r="K1" s="191"/>
      <c r="L1" s="105" t="str">
        <f>'Table of Contents'!$L$1</f>
        <v>No</v>
      </c>
    </row>
    <row r="2" spans="1:11" s="102" customFormat="1" ht="18">
      <c r="A2" s="192" t="s">
        <v>33</v>
      </c>
      <c r="B2" s="192"/>
      <c r="C2" s="192"/>
      <c r="D2" s="192"/>
      <c r="E2" s="192"/>
      <c r="F2" s="192"/>
      <c r="G2" s="192"/>
      <c r="H2" s="192"/>
      <c r="I2" s="192"/>
      <c r="J2" s="193"/>
      <c r="K2" s="193"/>
    </row>
    <row r="3" s="102" customFormat="1" ht="30" customHeight="1">
      <c r="B3" s="5" t="s">
        <v>12</v>
      </c>
    </row>
    <row r="4" spans="2:11" ht="29.25" customHeight="1">
      <c r="B4" s="147" t="s">
        <v>133</v>
      </c>
      <c r="C4" s="154"/>
      <c r="D4" s="154"/>
      <c r="E4" s="154"/>
      <c r="F4" s="154"/>
      <c r="G4" s="154"/>
      <c r="H4" s="154"/>
      <c r="I4" s="154"/>
      <c r="J4" s="154"/>
      <c r="K4" s="154"/>
    </row>
    <row r="5" ht="20.25" customHeight="1">
      <c r="B5" s="12" t="s">
        <v>134</v>
      </c>
    </row>
    <row r="6" ht="12.75">
      <c r="B6" s="11" t="s">
        <v>13</v>
      </c>
    </row>
    <row r="7" ht="12.75">
      <c r="B7" s="11" t="s">
        <v>44</v>
      </c>
    </row>
    <row r="8" ht="12.75">
      <c r="B8" s="11" t="s">
        <v>45</v>
      </c>
    </row>
    <row r="9" ht="12.75">
      <c r="B9" s="11" t="s">
        <v>14</v>
      </c>
    </row>
    <row r="10" ht="12.75">
      <c r="B10" s="11" t="s">
        <v>46</v>
      </c>
    </row>
    <row r="11" ht="12.75">
      <c r="B11" s="11" t="s">
        <v>15</v>
      </c>
    </row>
    <row r="12" ht="7.5" customHeight="1">
      <c r="B12" s="8"/>
    </row>
    <row r="13" ht="18.75" customHeight="1">
      <c r="B13" s="12" t="s">
        <v>135</v>
      </c>
    </row>
    <row r="14" ht="12.75">
      <c r="B14" s="11" t="s">
        <v>47</v>
      </c>
    </row>
    <row r="15" ht="12.75">
      <c r="B15" s="11" t="s">
        <v>48</v>
      </c>
    </row>
    <row r="16" ht="12.75">
      <c r="B16" s="11" t="s">
        <v>49</v>
      </c>
    </row>
    <row r="17" ht="12.75">
      <c r="B17" s="11" t="s">
        <v>16</v>
      </c>
    </row>
    <row r="18" ht="12.75">
      <c r="B18" s="11" t="s">
        <v>17</v>
      </c>
    </row>
    <row r="19" ht="12.75">
      <c r="B19" s="11" t="s">
        <v>50</v>
      </c>
    </row>
    <row r="20" ht="12.75">
      <c r="B20" s="11" t="s">
        <v>51</v>
      </c>
    </row>
    <row r="21" ht="12.75">
      <c r="B21" s="11" t="s">
        <v>15</v>
      </c>
    </row>
    <row r="22" ht="8.25" customHeight="1">
      <c r="B22" s="9"/>
    </row>
    <row r="23" spans="2:11" ht="26.25" customHeight="1">
      <c r="B23" s="147" t="s">
        <v>52</v>
      </c>
      <c r="C23" s="154"/>
      <c r="D23" s="154"/>
      <c r="E23" s="154"/>
      <c r="F23" s="154"/>
      <c r="G23" s="154"/>
      <c r="H23" s="154"/>
      <c r="I23" s="154"/>
      <c r="J23" s="154"/>
      <c r="K23" s="154"/>
    </row>
    <row r="24" ht="8.25" customHeight="1">
      <c r="B24" s="3"/>
    </row>
    <row r="25" ht="12.75">
      <c r="B25" s="10" t="s">
        <v>18</v>
      </c>
    </row>
    <row r="26" ht="6.75" customHeight="1" thickBot="1"/>
    <row r="27" spans="2:11" ht="13.5" thickBot="1">
      <c r="B27" s="188" t="s">
        <v>53</v>
      </c>
      <c r="C27" s="189"/>
      <c r="D27" s="189"/>
      <c r="E27" s="189"/>
      <c r="F27" s="190"/>
      <c r="G27" s="170" t="s">
        <v>19</v>
      </c>
      <c r="H27" s="171"/>
      <c r="I27" s="171"/>
      <c r="J27" s="171"/>
      <c r="K27" s="172"/>
    </row>
    <row r="28" spans="1:11" ht="12.75">
      <c r="A28" s="34">
        <v>1</v>
      </c>
      <c r="B28" s="186"/>
      <c r="C28" s="187"/>
      <c r="D28" s="187"/>
      <c r="E28" s="187"/>
      <c r="F28" s="187"/>
      <c r="G28" s="177"/>
      <c r="H28" s="187"/>
      <c r="I28" s="187"/>
      <c r="J28" s="187"/>
      <c r="K28" s="194"/>
    </row>
    <row r="29" spans="1:11" ht="12.75">
      <c r="A29" s="34">
        <v>2</v>
      </c>
      <c r="B29" s="164"/>
      <c r="C29" s="165"/>
      <c r="D29" s="165"/>
      <c r="E29" s="165"/>
      <c r="F29" s="165"/>
      <c r="G29" s="166"/>
      <c r="H29" s="165"/>
      <c r="I29" s="165"/>
      <c r="J29" s="165"/>
      <c r="K29" s="167"/>
    </row>
    <row r="30" spans="1:11" ht="12.75">
      <c r="A30" s="34">
        <v>3</v>
      </c>
      <c r="B30" s="164"/>
      <c r="C30" s="165"/>
      <c r="D30" s="165"/>
      <c r="E30" s="165"/>
      <c r="F30" s="165"/>
      <c r="G30" s="166"/>
      <c r="H30" s="165"/>
      <c r="I30" s="165"/>
      <c r="J30" s="165"/>
      <c r="K30" s="167"/>
    </row>
    <row r="31" spans="1:11" ht="12.75">
      <c r="A31" s="34">
        <v>4</v>
      </c>
      <c r="B31" s="164"/>
      <c r="C31" s="165"/>
      <c r="D31" s="165"/>
      <c r="E31" s="165"/>
      <c r="F31" s="165"/>
      <c r="G31" s="166"/>
      <c r="H31" s="165"/>
      <c r="I31" s="165"/>
      <c r="J31" s="165"/>
      <c r="K31" s="167"/>
    </row>
    <row r="32" spans="1:11" ht="12.75">
      <c r="A32" s="34">
        <v>5</v>
      </c>
      <c r="B32" s="164"/>
      <c r="C32" s="165"/>
      <c r="D32" s="165"/>
      <c r="E32" s="165"/>
      <c r="F32" s="165"/>
      <c r="G32" s="166"/>
      <c r="H32" s="165"/>
      <c r="I32" s="165"/>
      <c r="J32" s="165"/>
      <c r="K32" s="167"/>
    </row>
    <row r="33" spans="1:11" ht="12.75">
      <c r="A33" s="34">
        <v>6</v>
      </c>
      <c r="B33" s="164"/>
      <c r="C33" s="165"/>
      <c r="D33" s="165"/>
      <c r="E33" s="165"/>
      <c r="F33" s="165"/>
      <c r="G33" s="166"/>
      <c r="H33" s="168"/>
      <c r="I33" s="168"/>
      <c r="J33" s="168"/>
      <c r="K33" s="169"/>
    </row>
    <row r="34" spans="1:11" ht="12.75">
      <c r="A34" s="34">
        <v>7</v>
      </c>
      <c r="B34" s="164"/>
      <c r="C34" s="165"/>
      <c r="D34" s="165"/>
      <c r="E34" s="165"/>
      <c r="F34" s="165"/>
      <c r="G34" s="166"/>
      <c r="H34" s="168"/>
      <c r="I34" s="168"/>
      <c r="J34" s="168"/>
      <c r="K34" s="169"/>
    </row>
    <row r="35" spans="1:11" ht="13.5" thickBot="1">
      <c r="A35" s="34">
        <v>8</v>
      </c>
      <c r="B35" s="176"/>
      <c r="C35" s="174"/>
      <c r="D35" s="174"/>
      <c r="E35" s="174"/>
      <c r="F35" s="174"/>
      <c r="G35" s="173"/>
      <c r="H35" s="174"/>
      <c r="I35" s="174"/>
      <c r="J35" s="174"/>
      <c r="K35" s="175"/>
    </row>
    <row r="36" spans="1:11" ht="9" customHeight="1">
      <c r="A36" s="34"/>
      <c r="B36" s="29"/>
      <c r="C36" s="30"/>
      <c r="D36" s="30"/>
      <c r="E36" s="30"/>
      <c r="F36" s="30"/>
      <c r="G36" s="29"/>
      <c r="H36" s="30"/>
      <c r="I36" s="30"/>
      <c r="J36" s="30"/>
      <c r="K36" s="30"/>
    </row>
    <row r="37" spans="1:2" ht="12.75">
      <c r="A37" s="34"/>
      <c r="B37" s="10" t="s">
        <v>20</v>
      </c>
    </row>
    <row r="38" ht="6.75" customHeight="1" thickBot="1">
      <c r="A38" s="34"/>
    </row>
    <row r="39" spans="1:11" ht="13.5" thickBot="1">
      <c r="A39" s="34"/>
      <c r="B39" s="188" t="s">
        <v>53</v>
      </c>
      <c r="C39" s="189"/>
      <c r="D39" s="189"/>
      <c r="E39" s="189"/>
      <c r="F39" s="190"/>
      <c r="G39" s="170" t="s">
        <v>19</v>
      </c>
      <c r="H39" s="171"/>
      <c r="I39" s="171"/>
      <c r="J39" s="171"/>
      <c r="K39" s="172"/>
    </row>
    <row r="40" spans="1:11" ht="12.75">
      <c r="A40" s="34">
        <v>1</v>
      </c>
      <c r="B40" s="186"/>
      <c r="C40" s="187"/>
      <c r="D40" s="187"/>
      <c r="E40" s="187"/>
      <c r="F40" s="187"/>
      <c r="G40" s="177"/>
      <c r="H40" s="178"/>
      <c r="I40" s="178"/>
      <c r="J40" s="178"/>
      <c r="K40" s="179"/>
    </row>
    <row r="41" spans="1:11" ht="12.75">
      <c r="A41" s="34">
        <v>2</v>
      </c>
      <c r="B41" s="164"/>
      <c r="C41" s="165"/>
      <c r="D41" s="165"/>
      <c r="E41" s="165"/>
      <c r="F41" s="165"/>
      <c r="G41" s="166"/>
      <c r="H41" s="168"/>
      <c r="I41" s="168"/>
      <c r="J41" s="168"/>
      <c r="K41" s="169"/>
    </row>
    <row r="42" spans="1:11" ht="12.75">
      <c r="A42" s="34">
        <v>3</v>
      </c>
      <c r="B42" s="164"/>
      <c r="C42" s="165"/>
      <c r="D42" s="165"/>
      <c r="E42" s="165"/>
      <c r="F42" s="165"/>
      <c r="G42" s="166"/>
      <c r="H42" s="165"/>
      <c r="I42" s="165"/>
      <c r="J42" s="165"/>
      <c r="K42" s="167"/>
    </row>
    <row r="43" spans="1:11" ht="12.75">
      <c r="A43" s="34">
        <v>4</v>
      </c>
      <c r="B43" s="164"/>
      <c r="C43" s="165"/>
      <c r="D43" s="165"/>
      <c r="E43" s="165"/>
      <c r="F43" s="165"/>
      <c r="G43" s="166"/>
      <c r="H43" s="165"/>
      <c r="I43" s="165"/>
      <c r="J43" s="165"/>
      <c r="K43" s="167"/>
    </row>
    <row r="44" spans="1:11" ht="12.75">
      <c r="A44" s="34">
        <v>5</v>
      </c>
      <c r="B44" s="164"/>
      <c r="C44" s="165"/>
      <c r="D44" s="165"/>
      <c r="E44" s="165"/>
      <c r="F44" s="165"/>
      <c r="G44" s="166"/>
      <c r="H44" s="165"/>
      <c r="I44" s="165"/>
      <c r="J44" s="165"/>
      <c r="K44" s="167"/>
    </row>
    <row r="45" spans="1:11" ht="13.5" thickBot="1">
      <c r="A45" s="34">
        <v>6</v>
      </c>
      <c r="B45" s="176"/>
      <c r="C45" s="174"/>
      <c r="D45" s="174"/>
      <c r="E45" s="174"/>
      <c r="F45" s="174"/>
      <c r="G45" s="173"/>
      <c r="H45" s="174"/>
      <c r="I45" s="174"/>
      <c r="J45" s="174"/>
      <c r="K45" s="175"/>
    </row>
    <row r="46" spans="1:11" ht="8.25" customHeight="1">
      <c r="A46" s="34"/>
      <c r="B46" s="34"/>
      <c r="C46" s="34"/>
      <c r="D46" s="34"/>
      <c r="E46" s="34"/>
      <c r="F46" s="34"/>
      <c r="G46" s="34"/>
      <c r="H46" s="34"/>
      <c r="I46" s="34"/>
      <c r="J46" s="34"/>
      <c r="K46" s="34"/>
    </row>
    <row r="47" spans="1:11" ht="12.75">
      <c r="A47" s="34"/>
      <c r="B47" s="36" t="s">
        <v>21</v>
      </c>
      <c r="C47" s="34"/>
      <c r="D47" s="34"/>
      <c r="E47" s="34"/>
      <c r="F47" s="34"/>
      <c r="G47" s="34"/>
      <c r="H47" s="34"/>
      <c r="I47" s="34"/>
      <c r="J47" s="34"/>
      <c r="K47" s="34"/>
    </row>
    <row r="48" spans="1:11" ht="6.75" customHeight="1" thickBot="1">
      <c r="A48" s="34"/>
      <c r="B48" s="34"/>
      <c r="C48" s="34"/>
      <c r="D48" s="34"/>
      <c r="E48" s="34"/>
      <c r="F48" s="34"/>
      <c r="G48" s="34"/>
      <c r="H48" s="34"/>
      <c r="I48" s="34"/>
      <c r="J48" s="34"/>
      <c r="K48" s="34"/>
    </row>
    <row r="49" spans="1:11" ht="13.5" thickBot="1">
      <c r="A49" s="34"/>
      <c r="B49" s="180" t="s">
        <v>53</v>
      </c>
      <c r="C49" s="181"/>
      <c r="D49" s="181"/>
      <c r="E49" s="181"/>
      <c r="F49" s="182"/>
      <c r="G49" s="183" t="s">
        <v>19</v>
      </c>
      <c r="H49" s="184"/>
      <c r="I49" s="184"/>
      <c r="J49" s="184"/>
      <c r="K49" s="185"/>
    </row>
    <row r="50" spans="1:11" ht="12.75">
      <c r="A50" s="34">
        <v>1</v>
      </c>
      <c r="B50" s="186"/>
      <c r="C50" s="187"/>
      <c r="D50" s="187"/>
      <c r="E50" s="187"/>
      <c r="F50" s="187"/>
      <c r="G50" s="177"/>
      <c r="H50" s="178"/>
      <c r="I50" s="178"/>
      <c r="J50" s="178"/>
      <c r="K50" s="179"/>
    </row>
    <row r="51" spans="1:11" ht="12.75">
      <c r="A51" s="34">
        <v>2</v>
      </c>
      <c r="B51" s="164"/>
      <c r="C51" s="165"/>
      <c r="D51" s="165"/>
      <c r="E51" s="165"/>
      <c r="F51" s="165"/>
      <c r="G51" s="166"/>
      <c r="H51" s="168"/>
      <c r="I51" s="168"/>
      <c r="J51" s="168"/>
      <c r="K51" s="169"/>
    </row>
    <row r="52" spans="1:11" ht="12.75">
      <c r="A52" s="34">
        <v>3</v>
      </c>
      <c r="B52" s="164"/>
      <c r="C52" s="165"/>
      <c r="D52" s="165"/>
      <c r="E52" s="165"/>
      <c r="F52" s="165"/>
      <c r="G52" s="166"/>
      <c r="H52" s="168"/>
      <c r="I52" s="168"/>
      <c r="J52" s="168"/>
      <c r="K52" s="169"/>
    </row>
    <row r="53" spans="1:11" ht="12.75">
      <c r="A53" s="34">
        <v>4</v>
      </c>
      <c r="B53" s="164"/>
      <c r="C53" s="165"/>
      <c r="D53" s="165"/>
      <c r="E53" s="165"/>
      <c r="F53" s="165"/>
      <c r="G53" s="166"/>
      <c r="H53" s="165"/>
      <c r="I53" s="165"/>
      <c r="J53" s="165"/>
      <c r="K53" s="167"/>
    </row>
    <row r="54" spans="1:11" ht="12.75">
      <c r="A54" s="34">
        <v>5</v>
      </c>
      <c r="B54" s="164"/>
      <c r="C54" s="165"/>
      <c r="D54" s="165"/>
      <c r="E54" s="165"/>
      <c r="F54" s="165"/>
      <c r="G54" s="166"/>
      <c r="H54" s="165"/>
      <c r="I54" s="165"/>
      <c r="J54" s="165"/>
      <c r="K54" s="167"/>
    </row>
    <row r="55" spans="1:11" ht="13.5" thickBot="1">
      <c r="A55" s="34">
        <v>6</v>
      </c>
      <c r="B55" s="176"/>
      <c r="C55" s="174"/>
      <c r="D55" s="174"/>
      <c r="E55" s="174"/>
      <c r="F55" s="174"/>
      <c r="G55" s="173"/>
      <c r="H55" s="174"/>
      <c r="I55" s="174"/>
      <c r="J55" s="174"/>
      <c r="K55" s="175"/>
    </row>
    <row r="56" ht="16.5" customHeight="1">
      <c r="B56" s="10" t="s">
        <v>29</v>
      </c>
    </row>
  </sheetData>
  <sheetProtection/>
  <mergeCells count="50">
    <mergeCell ref="B30:F30"/>
    <mergeCell ref="G30:K30"/>
    <mergeCell ref="B31:F31"/>
    <mergeCell ref="A1:K1"/>
    <mergeCell ref="A2:K2"/>
    <mergeCell ref="B23:K23"/>
    <mergeCell ref="B28:F28"/>
    <mergeCell ref="G28:K28"/>
    <mergeCell ref="G31:K31"/>
    <mergeCell ref="B53:F53"/>
    <mergeCell ref="G53:K53"/>
    <mergeCell ref="B54:F54"/>
    <mergeCell ref="G54:K54"/>
    <mergeCell ref="B51:F51"/>
    <mergeCell ref="B55:F55"/>
    <mergeCell ref="G55:K55"/>
    <mergeCell ref="B4:K4"/>
    <mergeCell ref="G40:K40"/>
    <mergeCell ref="B33:F33"/>
    <mergeCell ref="B29:F29"/>
    <mergeCell ref="G29:K29"/>
    <mergeCell ref="B49:F49"/>
    <mergeCell ref="G49:K49"/>
    <mergeCell ref="B52:F52"/>
    <mergeCell ref="B50:F50"/>
    <mergeCell ref="G50:K50"/>
    <mergeCell ref="G51:K51"/>
    <mergeCell ref="G52:K52"/>
    <mergeCell ref="G27:K27"/>
    <mergeCell ref="B27:F27"/>
    <mergeCell ref="B45:F45"/>
    <mergeCell ref="G45:K45"/>
    <mergeCell ref="B42:F42"/>
    <mergeCell ref="G42:K42"/>
    <mergeCell ref="B43:F43"/>
    <mergeCell ref="G43:K43"/>
    <mergeCell ref="B44:F44"/>
    <mergeCell ref="G44:K44"/>
    <mergeCell ref="B32:F32"/>
    <mergeCell ref="G32:K32"/>
    <mergeCell ref="G41:K41"/>
    <mergeCell ref="G39:K39"/>
    <mergeCell ref="G35:K35"/>
    <mergeCell ref="G33:K33"/>
    <mergeCell ref="G34:K34"/>
    <mergeCell ref="B40:F40"/>
    <mergeCell ref="B41:F41"/>
    <mergeCell ref="B39:F39"/>
    <mergeCell ref="B34:F34"/>
    <mergeCell ref="B35:F35"/>
  </mergeCells>
  <dataValidations count="1">
    <dataValidation type="custom" allowBlank="1" showInputMessage="1" showErrorMessage="1" sqref="A57:K57 B36:K39 B46:K49 B56:K56 B1:K27 A1:A56">
      <formula1>$L$1="Yes"</formula1>
    </dataValidation>
  </dataValidations>
  <printOptions/>
  <pageMargins left="0.59" right="0.51" top="0.44" bottom="0.49" header="0.3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indexed="51"/>
  </sheetPr>
  <dimension ref="A1:N82"/>
  <sheetViews>
    <sheetView showGridLines="0" zoomScalePageLayoutView="0" workbookViewId="0" topLeftCell="A1">
      <selection activeCell="L19" sqref="L19"/>
    </sheetView>
  </sheetViews>
  <sheetFormatPr defaultColWidth="9.140625" defaultRowHeight="12.75"/>
  <cols>
    <col min="1" max="1" width="2.8515625" style="0" customWidth="1"/>
    <col min="2" max="2" width="5.28125" style="0" customWidth="1"/>
    <col min="3" max="3" width="38.7109375" style="0" customWidth="1"/>
    <col min="4" max="4" width="9.28125" style="0" customWidth="1"/>
    <col min="8" max="8" width="9.28125" style="0" customWidth="1"/>
    <col min="9" max="9" width="10.140625" style="0" customWidth="1"/>
    <col min="10" max="10" width="10.7109375" style="0" customWidth="1"/>
    <col min="11" max="11" width="19.140625" style="0" customWidth="1"/>
    <col min="12" max="12" width="21.00390625" style="0" customWidth="1"/>
  </cols>
  <sheetData>
    <row r="1" spans="1:12" s="102" customFormat="1" ht="39.75" customHeight="1">
      <c r="A1" s="158" t="str">
        <f>'1. Demographic Analysis'!A1</f>
        <v>Insert Institution Name</v>
      </c>
      <c r="B1" s="158"/>
      <c r="C1" s="158"/>
      <c r="D1" s="158"/>
      <c r="E1" s="158"/>
      <c r="F1" s="158"/>
      <c r="G1" s="158"/>
      <c r="H1" s="158"/>
      <c r="I1" s="158"/>
      <c r="J1" s="158"/>
      <c r="K1" s="105" t="str">
        <f>'Table of Contents'!$L$1</f>
        <v>No</v>
      </c>
      <c r="L1" s="106"/>
    </row>
    <row r="2" spans="1:12" s="102" customFormat="1" ht="18" customHeight="1">
      <c r="A2" s="192" t="s">
        <v>33</v>
      </c>
      <c r="B2" s="192"/>
      <c r="C2" s="192"/>
      <c r="D2" s="192"/>
      <c r="E2" s="192"/>
      <c r="F2" s="192"/>
      <c r="G2" s="192"/>
      <c r="H2" s="192"/>
      <c r="I2" s="192"/>
      <c r="J2" s="192"/>
      <c r="K2" s="106"/>
      <c r="L2" s="106"/>
    </row>
    <row r="3" spans="2:11" s="102" customFormat="1" ht="30" customHeight="1">
      <c r="B3" s="198" t="s">
        <v>55</v>
      </c>
      <c r="C3" s="193"/>
      <c r="D3" s="193"/>
      <c r="E3" s="193"/>
      <c r="F3" s="193"/>
      <c r="G3" s="193"/>
      <c r="H3" s="193"/>
      <c r="I3" s="106"/>
      <c r="J3" s="106"/>
      <c r="K3" s="106"/>
    </row>
    <row r="4" spans="2:11" ht="34.5" customHeight="1">
      <c r="B4" s="199" t="s">
        <v>54</v>
      </c>
      <c r="C4" s="200"/>
      <c r="D4" s="200"/>
      <c r="E4" s="200"/>
      <c r="F4" s="200"/>
      <c r="G4" s="200"/>
      <c r="H4" s="200"/>
      <c r="I4" s="13"/>
      <c r="J4" s="13"/>
      <c r="K4" s="13"/>
    </row>
    <row r="5" ht="15">
      <c r="B5" s="53" t="s">
        <v>56</v>
      </c>
    </row>
    <row r="6" spans="2:3" ht="21.75" customHeight="1">
      <c r="B6" s="209" t="s">
        <v>152</v>
      </c>
      <c r="C6" s="209"/>
    </row>
    <row r="7" spans="2:9" ht="39.75" customHeight="1">
      <c r="B7" s="203"/>
      <c r="C7" s="204"/>
      <c r="D7" s="204"/>
      <c r="E7" s="204"/>
      <c r="F7" s="204"/>
      <c r="G7" s="204"/>
      <c r="H7" s="205"/>
      <c r="I7" s="206"/>
    </row>
    <row r="8" ht="13.5" thickBot="1"/>
    <row r="9" spans="3:14" ht="36.75" customHeight="1" thickBot="1">
      <c r="C9" s="70" t="s">
        <v>57</v>
      </c>
      <c r="D9" s="15">
        <v>2011</v>
      </c>
      <c r="E9" s="15" t="str">
        <f>'1. Demographic Analysis'!D10</f>
        <v>2012 to 2016</v>
      </c>
      <c r="F9" s="15" t="str">
        <f>'1. Demographic Analysis'!E10</f>
        <v>2017 to 2021</v>
      </c>
      <c r="G9" s="15" t="str">
        <f>'1. Demographic Analysis'!F10</f>
        <v>2022 to 2026</v>
      </c>
      <c r="H9" s="15" t="s">
        <v>161</v>
      </c>
      <c r="I9" s="15" t="s">
        <v>162</v>
      </c>
      <c r="J9" s="31"/>
      <c r="N9" s="116"/>
    </row>
    <row r="10" spans="3:10" ht="12.75">
      <c r="C10" s="24" t="s">
        <v>58</v>
      </c>
      <c r="D10" s="14"/>
      <c r="E10" s="14"/>
      <c r="F10" s="14"/>
      <c r="G10" s="14"/>
      <c r="H10" s="14"/>
      <c r="I10" s="114">
        <f>IF(D10=0,"",+(H10-D10)/D10)</f>
      </c>
      <c r="J10" s="33"/>
    </row>
    <row r="11" spans="3:9" ht="12.75">
      <c r="C11" s="24" t="s">
        <v>59</v>
      </c>
      <c r="D11" s="14"/>
      <c r="E11" s="14"/>
      <c r="F11" s="14"/>
      <c r="G11" s="14"/>
      <c r="H11" s="14"/>
      <c r="I11" s="114">
        <f>IF(D11=0,"",+(H11-D11)/D11)</f>
      </c>
    </row>
    <row r="12" spans="3:9" ht="12.75">
      <c r="C12" s="24" t="s">
        <v>60</v>
      </c>
      <c r="D12" s="14"/>
      <c r="E12" s="14"/>
      <c r="F12" s="14"/>
      <c r="G12" s="14"/>
      <c r="H12" s="14"/>
      <c r="I12" s="114">
        <f>IF(D12=0,"",+(H12-D12)/D12)</f>
      </c>
    </row>
    <row r="13" spans="3:9" ht="12.75">
      <c r="C13" s="24" t="s">
        <v>61</v>
      </c>
      <c r="D13" s="14"/>
      <c r="E13" s="14"/>
      <c r="F13" s="14"/>
      <c r="G13" s="14"/>
      <c r="H13" s="14"/>
      <c r="I13" s="114">
        <f>IF(D13=0,"",+(H13-D13)/D13)</f>
      </c>
    </row>
    <row r="14" spans="3:10" ht="18.75" customHeight="1" thickBot="1">
      <c r="C14" s="56" t="s">
        <v>23</v>
      </c>
      <c r="D14" s="57">
        <f>SUM(D10:INDEX(D:D,ROW()-1))</f>
        <v>0</v>
      </c>
      <c r="E14" s="57">
        <f>SUM(E10:INDEX(E:E,ROW()-1))</f>
        <v>0</v>
      </c>
      <c r="F14" s="57">
        <f>SUM(F10:INDEX(F:F,ROW()-1))</f>
        <v>0</v>
      </c>
      <c r="G14" s="57">
        <f>SUM(G10:INDEX(G:G,ROW()-1))</f>
        <v>0</v>
      </c>
      <c r="H14" s="57">
        <f>SUM(H10:INDEX(H:H,ROW()-1))</f>
        <v>0</v>
      </c>
      <c r="I14" s="115">
        <f>IF(D14=0,"",+(H14-D14)/D14)</f>
      </c>
      <c r="J14" s="113" t="s">
        <v>151</v>
      </c>
    </row>
    <row r="16" ht="15">
      <c r="B16" s="53" t="s">
        <v>103</v>
      </c>
    </row>
    <row r="17" spans="2:3" ht="21.75" customHeight="1">
      <c r="B17" s="209" t="s">
        <v>152</v>
      </c>
      <c r="C17" s="209"/>
    </row>
    <row r="18" spans="2:9" ht="39.75" customHeight="1">
      <c r="B18" s="203"/>
      <c r="C18" s="204"/>
      <c r="D18" s="204"/>
      <c r="E18" s="204"/>
      <c r="F18" s="204"/>
      <c r="G18" s="204"/>
      <c r="H18" s="205"/>
      <c r="I18" s="206"/>
    </row>
    <row r="19" spans="2:9" ht="39.75" customHeight="1">
      <c r="B19" s="110"/>
      <c r="C19" s="111"/>
      <c r="D19" s="111"/>
      <c r="E19" s="111"/>
      <c r="F19" s="111"/>
      <c r="G19" s="111"/>
      <c r="H19" s="112"/>
      <c r="I19" s="112"/>
    </row>
    <row r="20" ht="13.5" thickBot="1">
      <c r="C20" s="10"/>
    </row>
    <row r="21" spans="3:9" ht="26.25" thickBot="1">
      <c r="C21" s="70" t="s">
        <v>22</v>
      </c>
      <c r="D21" s="15">
        <f>D9</f>
        <v>2011</v>
      </c>
      <c r="E21" s="15" t="str">
        <f>E9</f>
        <v>2012 to 2016</v>
      </c>
      <c r="F21" s="15" t="str">
        <f>F9</f>
        <v>2017 to 2021</v>
      </c>
      <c r="G21" s="15" t="str">
        <f>G9</f>
        <v>2022 to 2026</v>
      </c>
      <c r="H21" s="15" t="str">
        <f>H9</f>
        <v>2027 to 2031</v>
      </c>
      <c r="I21" s="15" t="str">
        <f>I9</f>
        <v>% Increase</v>
      </c>
    </row>
    <row r="22" spans="3:9" ht="12.75">
      <c r="C22" s="24" t="s">
        <v>62</v>
      </c>
      <c r="D22" s="14"/>
      <c r="E22" s="14"/>
      <c r="F22" s="14"/>
      <c r="G22" s="14"/>
      <c r="H22" s="14"/>
      <c r="I22" s="114">
        <f aca="true" t="shared" si="0" ref="I22:I30">IF(D22=0,"",+(H22-D22)/D22)</f>
      </c>
    </row>
    <row r="23" spans="3:9" ht="12.75">
      <c r="C23" s="24" t="s">
        <v>63</v>
      </c>
      <c r="D23" s="14"/>
      <c r="E23" s="14"/>
      <c r="F23" s="14"/>
      <c r="G23" s="14"/>
      <c r="H23" s="14"/>
      <c r="I23" s="114">
        <f t="shared" si="0"/>
      </c>
    </row>
    <row r="24" spans="3:9" ht="12.75">
      <c r="C24" s="24" t="s">
        <v>64</v>
      </c>
      <c r="D24" s="14"/>
      <c r="E24" s="14"/>
      <c r="F24" s="14"/>
      <c r="G24" s="14"/>
      <c r="H24" s="14"/>
      <c r="I24" s="114">
        <f t="shared" si="0"/>
      </c>
    </row>
    <row r="25" spans="3:9" ht="12.75">
      <c r="C25" s="24" t="s">
        <v>65</v>
      </c>
      <c r="D25" s="14"/>
      <c r="E25" s="14"/>
      <c r="F25" s="14"/>
      <c r="G25" s="14"/>
      <c r="H25" s="14"/>
      <c r="I25" s="114">
        <f t="shared" si="0"/>
      </c>
    </row>
    <row r="26" spans="3:9" ht="12.75">
      <c r="C26" s="24" t="s">
        <v>66</v>
      </c>
      <c r="D26" s="14"/>
      <c r="E26" s="14"/>
      <c r="F26" s="14"/>
      <c r="G26" s="14"/>
      <c r="H26" s="14"/>
      <c r="I26" s="114">
        <f t="shared" si="0"/>
      </c>
    </row>
    <row r="27" spans="3:9" ht="12.75">
      <c r="C27" s="24" t="s">
        <v>67</v>
      </c>
      <c r="D27" s="14"/>
      <c r="E27" s="14"/>
      <c r="F27" s="14"/>
      <c r="G27" s="14"/>
      <c r="H27" s="14"/>
      <c r="I27" s="114">
        <f t="shared" si="0"/>
      </c>
    </row>
    <row r="28" spans="3:9" ht="12.75">
      <c r="C28" s="24" t="s">
        <v>68</v>
      </c>
      <c r="D28" s="14"/>
      <c r="E28" s="14"/>
      <c r="F28" s="14"/>
      <c r="G28" s="14"/>
      <c r="H28" s="14"/>
      <c r="I28" s="114">
        <f t="shared" si="0"/>
      </c>
    </row>
    <row r="29" spans="3:9" ht="12.75">
      <c r="C29" s="24" t="s">
        <v>69</v>
      </c>
      <c r="D29" s="14"/>
      <c r="E29" s="14"/>
      <c r="F29" s="14"/>
      <c r="G29" s="14"/>
      <c r="H29" s="14"/>
      <c r="I29" s="114">
        <f t="shared" si="0"/>
      </c>
    </row>
    <row r="30" spans="3:10" ht="18" customHeight="1" thickBot="1">
      <c r="C30" s="56" t="s">
        <v>23</v>
      </c>
      <c r="D30" s="57">
        <f>SUM(D22:INDEX(D:D,ROW()-1))</f>
        <v>0</v>
      </c>
      <c r="E30" s="57">
        <f>SUM(E22:INDEX(E:E,ROW()-1))</f>
        <v>0</v>
      </c>
      <c r="F30" s="57">
        <f>SUM(F22:INDEX(F:F,ROW()-1))</f>
        <v>0</v>
      </c>
      <c r="G30" s="57">
        <f>SUM(G22:INDEX(G:G,ROW()-1))</f>
        <v>0</v>
      </c>
      <c r="H30" s="57">
        <f>SUM(H22:INDEX(H:H,ROW()-1))</f>
        <v>0</v>
      </c>
      <c r="I30" s="115">
        <f t="shared" si="0"/>
      </c>
      <c r="J30" s="113" t="s">
        <v>151</v>
      </c>
    </row>
    <row r="31" spans="3:10" ht="18" customHeight="1">
      <c r="C31" s="118" t="s">
        <v>38</v>
      </c>
      <c r="D31" s="48"/>
      <c r="E31" s="48"/>
      <c r="F31" s="48"/>
      <c r="G31" s="48"/>
      <c r="H31" s="48"/>
      <c r="I31" s="117"/>
      <c r="J31" s="113"/>
    </row>
    <row r="32" ht="12.75">
      <c r="C32" s="10"/>
    </row>
    <row r="33" ht="16.5" customHeight="1">
      <c r="B33" s="53" t="s">
        <v>73</v>
      </c>
    </row>
    <row r="34" spans="2:3" ht="21.75" customHeight="1">
      <c r="B34" s="209" t="s">
        <v>152</v>
      </c>
      <c r="C34" s="209"/>
    </row>
    <row r="35" spans="2:9" ht="39.75" customHeight="1">
      <c r="B35" s="203"/>
      <c r="C35" s="204"/>
      <c r="D35" s="204"/>
      <c r="E35" s="204"/>
      <c r="F35" s="204"/>
      <c r="G35" s="204"/>
      <c r="H35" s="205"/>
      <c r="I35" s="206"/>
    </row>
    <row r="36" ht="13.5" thickBot="1">
      <c r="C36" s="10"/>
    </row>
    <row r="37" spans="3:9" ht="51.75" thickBot="1">
      <c r="C37" s="70" t="s">
        <v>80</v>
      </c>
      <c r="D37" s="15">
        <f>D9</f>
        <v>2011</v>
      </c>
      <c r="E37" s="15" t="str">
        <f>E9</f>
        <v>2012 to 2016</v>
      </c>
      <c r="F37" s="15" t="str">
        <f>F9</f>
        <v>2017 to 2021</v>
      </c>
      <c r="G37" s="15" t="str">
        <f>G9</f>
        <v>2022 to 2026</v>
      </c>
      <c r="H37" s="15" t="str">
        <f>H9</f>
        <v>2027 to 2031</v>
      </c>
      <c r="I37" s="15" t="s">
        <v>37</v>
      </c>
    </row>
    <row r="38" spans="3:9" ht="12.75">
      <c r="C38" s="24" t="s">
        <v>137</v>
      </c>
      <c r="D38" s="14"/>
      <c r="E38" s="14"/>
      <c r="F38" s="14"/>
      <c r="G38" s="14"/>
      <c r="H38" s="14"/>
      <c r="I38" s="114">
        <f aca="true" t="shared" si="1" ref="I38:I43">IF(D38=0,"",+(H38-D38)/D38)</f>
      </c>
    </row>
    <row r="39" spans="3:9" ht="12.75">
      <c r="C39" s="24" t="s">
        <v>70</v>
      </c>
      <c r="D39" s="14"/>
      <c r="E39" s="14"/>
      <c r="F39" s="14"/>
      <c r="G39" s="14"/>
      <c r="H39" s="14"/>
      <c r="I39" s="114">
        <f t="shared" si="1"/>
      </c>
    </row>
    <row r="40" spans="3:9" ht="12.75">
      <c r="C40" s="24" t="s">
        <v>136</v>
      </c>
      <c r="D40" s="14"/>
      <c r="E40" s="14"/>
      <c r="F40" s="14"/>
      <c r="G40" s="14"/>
      <c r="H40" s="14"/>
      <c r="I40" s="114">
        <f t="shared" si="1"/>
      </c>
    </row>
    <row r="41" spans="3:9" ht="12.75">
      <c r="C41" s="24" t="s">
        <v>71</v>
      </c>
      <c r="D41" s="14"/>
      <c r="E41" s="14"/>
      <c r="F41" s="14"/>
      <c r="G41" s="14"/>
      <c r="H41" s="14"/>
      <c r="I41" s="114">
        <f t="shared" si="1"/>
      </c>
    </row>
    <row r="42" spans="3:9" ht="12.75">
      <c r="C42" s="24" t="s">
        <v>72</v>
      </c>
      <c r="D42" s="14"/>
      <c r="E42" s="14"/>
      <c r="F42" s="14"/>
      <c r="G42" s="14"/>
      <c r="H42" s="14"/>
      <c r="I42" s="114">
        <f t="shared" si="1"/>
      </c>
    </row>
    <row r="43" spans="3:10" ht="13.5" thickBot="1">
      <c r="C43" s="56" t="s">
        <v>23</v>
      </c>
      <c r="D43" s="57">
        <f>SUM(D38:INDEX(D:D,ROW()-1))</f>
        <v>0</v>
      </c>
      <c r="E43" s="57">
        <f>SUM(E38:INDEX(E:E,ROW()-1))</f>
        <v>0</v>
      </c>
      <c r="F43" s="57">
        <f>SUM(F38:INDEX(F:F,ROW()-1))</f>
        <v>0</v>
      </c>
      <c r="G43" s="57">
        <f>SUM(G38:INDEX(G:G,ROW()-1))</f>
        <v>0</v>
      </c>
      <c r="H43" s="57">
        <f>SUM(H38:INDEX(H:H,ROW()-1))</f>
        <v>0</v>
      </c>
      <c r="I43" s="115">
        <f t="shared" si="1"/>
      </c>
      <c r="J43" s="113" t="s">
        <v>151</v>
      </c>
    </row>
    <row r="44" spans="3:9" ht="15.75" customHeight="1">
      <c r="C44" s="47"/>
      <c r="D44" s="48"/>
      <c r="E44" s="48"/>
      <c r="F44" s="48"/>
      <c r="G44" s="48"/>
      <c r="H44" s="48"/>
      <c r="I44" s="48"/>
    </row>
    <row r="45" ht="23.25" customHeight="1">
      <c r="B45" s="53" t="s">
        <v>74</v>
      </c>
    </row>
    <row r="46" spans="2:3" ht="21.75" customHeight="1">
      <c r="B46" s="209" t="s">
        <v>152</v>
      </c>
      <c r="C46" s="209"/>
    </row>
    <row r="47" spans="2:9" ht="39.75" customHeight="1">
      <c r="B47" s="203"/>
      <c r="C47" s="204"/>
      <c r="D47" s="204"/>
      <c r="E47" s="204"/>
      <c r="F47" s="204"/>
      <c r="G47" s="204"/>
      <c r="H47" s="205"/>
      <c r="I47" s="206"/>
    </row>
    <row r="48" ht="13.5" thickBot="1"/>
    <row r="49" spans="3:9" ht="26.25" thickBot="1">
      <c r="C49" s="70" t="s">
        <v>75</v>
      </c>
      <c r="D49" s="15">
        <f>D9</f>
        <v>2011</v>
      </c>
      <c r="E49" s="15" t="str">
        <f>E9</f>
        <v>2012 to 2016</v>
      </c>
      <c r="F49" s="15" t="str">
        <f>F9</f>
        <v>2017 to 2021</v>
      </c>
      <c r="G49" s="15" t="str">
        <f>G9</f>
        <v>2022 to 2026</v>
      </c>
      <c r="H49" s="15" t="str">
        <f>H9</f>
        <v>2027 to 2031</v>
      </c>
      <c r="I49" s="15" t="str">
        <f>I9</f>
        <v>% Increase</v>
      </c>
    </row>
    <row r="50" spans="3:9" ht="12.75">
      <c r="C50" s="24" t="s">
        <v>76</v>
      </c>
      <c r="D50" s="14"/>
      <c r="E50" s="14"/>
      <c r="F50" s="14"/>
      <c r="G50" s="14"/>
      <c r="H50" s="14"/>
      <c r="I50" s="46">
        <f>IF(D50=0,"",+(H50-D50)/D50)</f>
      </c>
    </row>
    <row r="51" spans="3:9" ht="12.75">
      <c r="C51" s="24" t="s">
        <v>77</v>
      </c>
      <c r="D51" s="14"/>
      <c r="E51" s="14"/>
      <c r="F51" s="14"/>
      <c r="G51" s="14"/>
      <c r="H51" s="14"/>
      <c r="I51" s="46">
        <f>IF(D51=0,"",+(H51-D51)/D51)</f>
      </c>
    </row>
    <row r="52" spans="3:9" ht="12.75">
      <c r="C52" s="24" t="s">
        <v>78</v>
      </c>
      <c r="D52" s="14"/>
      <c r="E52" s="14"/>
      <c r="F52" s="14"/>
      <c r="G52" s="14"/>
      <c r="H52" s="14"/>
      <c r="I52" s="46">
        <f>IF(D52=0,"",+(H52-D52)/D52)</f>
      </c>
    </row>
    <row r="53" spans="3:9" ht="12.75">
      <c r="C53" s="24" t="s">
        <v>79</v>
      </c>
      <c r="D53" s="14"/>
      <c r="E53" s="14"/>
      <c r="F53" s="14"/>
      <c r="G53" s="14"/>
      <c r="H53" s="14"/>
      <c r="I53" s="46">
        <f>IF(D53=0,"",+(H53-D53)/D53)</f>
      </c>
    </row>
    <row r="54" spans="3:10" ht="16.5" customHeight="1" thickBot="1">
      <c r="C54" s="56" t="s">
        <v>23</v>
      </c>
      <c r="D54" s="57">
        <f>SUM(D50:INDEX(D:D,ROW()-1))</f>
        <v>0</v>
      </c>
      <c r="E54" s="57">
        <f>SUM(E50:INDEX(E:E,ROW()-1))</f>
        <v>0</v>
      </c>
      <c r="F54" s="57">
        <f>SUM(F50:INDEX(F:F,ROW()-1))</f>
        <v>0</v>
      </c>
      <c r="G54" s="57">
        <f>SUM(G50:INDEX(G:G,ROW()-1))</f>
        <v>0</v>
      </c>
      <c r="H54" s="57">
        <f>SUM(H50:INDEX(H:H,ROW()-1))</f>
        <v>0</v>
      </c>
      <c r="I54" s="57">
        <f>IF(D54=0,"",+(H54-D54)/D54)</f>
      </c>
      <c r="J54" s="113" t="s">
        <v>151</v>
      </c>
    </row>
    <row r="55" spans="3:9" ht="13.5" customHeight="1">
      <c r="C55" s="47"/>
      <c r="D55" s="48"/>
      <c r="E55" s="48"/>
      <c r="F55" s="48"/>
      <c r="G55" s="48"/>
      <c r="H55" s="48"/>
      <c r="I55" s="48"/>
    </row>
    <row r="56" spans="2:7" ht="13.5" customHeight="1">
      <c r="B56" s="201" t="s">
        <v>104</v>
      </c>
      <c r="C56" s="202"/>
      <c r="D56" s="202"/>
      <c r="E56" s="202"/>
      <c r="F56" s="202"/>
      <c r="G56" s="202"/>
    </row>
    <row r="57" spans="2:3" ht="21.75" customHeight="1">
      <c r="B57" s="209" t="s">
        <v>152</v>
      </c>
      <c r="C57" s="209"/>
    </row>
    <row r="58" spans="2:9" ht="39.75" customHeight="1">
      <c r="B58" s="203"/>
      <c r="C58" s="204"/>
      <c r="D58" s="204"/>
      <c r="E58" s="204"/>
      <c r="F58" s="204"/>
      <c r="G58" s="204"/>
      <c r="H58" s="205"/>
      <c r="I58" s="206"/>
    </row>
    <row r="59" spans="3:10" ht="13.5" customHeight="1" thickBot="1">
      <c r="C59" s="47"/>
      <c r="D59" s="48"/>
      <c r="E59" s="48"/>
      <c r="F59" s="48"/>
      <c r="G59" s="48"/>
      <c r="H59" s="48"/>
      <c r="I59" s="48"/>
      <c r="J59" s="49"/>
    </row>
    <row r="60" spans="2:10" ht="84" customHeight="1" thickBot="1">
      <c r="B60" s="207" t="s">
        <v>105</v>
      </c>
      <c r="C60" s="208"/>
      <c r="D60" s="15" t="s">
        <v>106</v>
      </c>
      <c r="E60" s="15" t="s">
        <v>107</v>
      </c>
      <c r="F60" s="15" t="s">
        <v>145</v>
      </c>
      <c r="G60" s="15" t="s">
        <v>154</v>
      </c>
      <c r="H60" s="15" t="s">
        <v>108</v>
      </c>
      <c r="I60" s="15" t="s">
        <v>153</v>
      </c>
      <c r="J60" s="15" t="s">
        <v>125</v>
      </c>
    </row>
    <row r="61" spans="2:10" ht="18" customHeight="1">
      <c r="B61" s="195" t="s">
        <v>109</v>
      </c>
      <c r="C61" s="91" t="s">
        <v>110</v>
      </c>
      <c r="D61" s="119"/>
      <c r="E61" s="120"/>
      <c r="F61" s="121"/>
      <c r="G61" s="138"/>
      <c r="H61" s="134"/>
      <c r="I61" s="138"/>
      <c r="J61" s="142">
        <f>G61*I61</f>
        <v>0</v>
      </c>
    </row>
    <row r="62" spans="2:10" ht="18" customHeight="1">
      <c r="B62" s="196"/>
      <c r="C62" s="92" t="s">
        <v>110</v>
      </c>
      <c r="D62" s="122"/>
      <c r="E62" s="123"/>
      <c r="F62" s="124"/>
      <c r="G62" s="139"/>
      <c r="H62" s="135"/>
      <c r="I62" s="139"/>
      <c r="J62" s="143">
        <f>G62*I62</f>
        <v>0</v>
      </c>
    </row>
    <row r="63" spans="2:10" ht="18" customHeight="1">
      <c r="B63" s="196"/>
      <c r="C63" s="92" t="s">
        <v>110</v>
      </c>
      <c r="D63" s="122"/>
      <c r="E63" s="123"/>
      <c r="F63" s="124"/>
      <c r="G63" s="139"/>
      <c r="H63" s="135"/>
      <c r="I63" s="139"/>
      <c r="J63" s="143">
        <f>G63*I63</f>
        <v>0</v>
      </c>
    </row>
    <row r="64" spans="2:10" ht="18" customHeight="1">
      <c r="B64" s="196"/>
      <c r="C64" s="99" t="s">
        <v>110</v>
      </c>
      <c r="D64" s="125"/>
      <c r="E64" s="126"/>
      <c r="F64" s="127"/>
      <c r="G64" s="140"/>
      <c r="H64" s="136"/>
      <c r="I64" s="140"/>
      <c r="J64" s="144">
        <f>G64*I64</f>
        <v>0</v>
      </c>
    </row>
    <row r="65" spans="2:11" ht="18" customHeight="1" thickBot="1">
      <c r="B65" s="196"/>
      <c r="C65" s="99" t="s">
        <v>110</v>
      </c>
      <c r="D65" s="125"/>
      <c r="E65" s="126"/>
      <c r="F65" s="127"/>
      <c r="G65" s="140"/>
      <c r="H65" s="136"/>
      <c r="I65" s="140"/>
      <c r="J65" s="144">
        <f>G65*I65</f>
        <v>0</v>
      </c>
      <c r="K65" s="113" t="s">
        <v>151</v>
      </c>
    </row>
    <row r="66" spans="2:10" ht="18" customHeight="1">
      <c r="B66" s="195" t="s">
        <v>126</v>
      </c>
      <c r="C66" s="91" t="s">
        <v>111</v>
      </c>
      <c r="D66" s="85"/>
      <c r="E66" s="83"/>
      <c r="F66" s="84"/>
      <c r="G66" s="98"/>
      <c r="H66" s="83"/>
      <c r="I66" s="98"/>
      <c r="J66" s="98">
        <f aca="true" t="shared" si="2" ref="J66:J71">G66*I66</f>
        <v>0</v>
      </c>
    </row>
    <row r="67" spans="2:10" ht="18" customHeight="1">
      <c r="B67" s="196"/>
      <c r="C67" s="92" t="s">
        <v>112</v>
      </c>
      <c r="D67" s="86"/>
      <c r="E67" s="81"/>
      <c r="F67" s="82"/>
      <c r="G67" s="96"/>
      <c r="H67" s="81"/>
      <c r="I67" s="96"/>
      <c r="J67" s="96">
        <f t="shared" si="2"/>
        <v>0</v>
      </c>
    </row>
    <row r="68" spans="2:10" ht="18" customHeight="1">
      <c r="B68" s="196"/>
      <c r="C68" s="92" t="s">
        <v>113</v>
      </c>
      <c r="D68" s="86"/>
      <c r="E68" s="81"/>
      <c r="F68" s="82"/>
      <c r="G68" s="96"/>
      <c r="H68" s="81"/>
      <c r="I68" s="96"/>
      <c r="J68" s="96">
        <f t="shared" si="2"/>
        <v>0</v>
      </c>
    </row>
    <row r="69" spans="2:10" ht="18" customHeight="1">
      <c r="B69" s="196"/>
      <c r="C69" s="92" t="s">
        <v>114</v>
      </c>
      <c r="D69" s="86"/>
      <c r="E69" s="81"/>
      <c r="F69" s="82"/>
      <c r="G69" s="96"/>
      <c r="H69" s="81"/>
      <c r="I69" s="96"/>
      <c r="J69" s="96">
        <f t="shared" si="2"/>
        <v>0</v>
      </c>
    </row>
    <row r="70" spans="2:10" ht="18" customHeight="1">
      <c r="B70" s="196"/>
      <c r="C70" s="92" t="s">
        <v>115</v>
      </c>
      <c r="D70" s="86"/>
      <c r="E70" s="81"/>
      <c r="F70" s="82"/>
      <c r="G70" s="96"/>
      <c r="H70" s="81"/>
      <c r="I70" s="96"/>
      <c r="J70" s="96">
        <f t="shared" si="2"/>
        <v>0</v>
      </c>
    </row>
    <row r="71" spans="2:10" ht="18" customHeight="1" thickBot="1">
      <c r="B71" s="197"/>
      <c r="C71" s="93" t="s">
        <v>116</v>
      </c>
      <c r="D71" s="87"/>
      <c r="E71" s="88"/>
      <c r="F71" s="89"/>
      <c r="G71" s="97"/>
      <c r="H71" s="88"/>
      <c r="I71" s="97"/>
      <c r="J71" s="97">
        <f t="shared" si="2"/>
        <v>0</v>
      </c>
    </row>
    <row r="72" spans="2:10" ht="18" customHeight="1">
      <c r="B72" s="195" t="s">
        <v>127</v>
      </c>
      <c r="C72" s="91"/>
      <c r="D72" s="119"/>
      <c r="E72" s="120"/>
      <c r="F72" s="121"/>
      <c r="G72" s="138"/>
      <c r="H72" s="134"/>
      <c r="I72" s="138"/>
      <c r="J72" s="142"/>
    </row>
    <row r="73" spans="2:10" ht="18" customHeight="1">
      <c r="B73" s="196"/>
      <c r="C73" s="92" t="s">
        <v>117</v>
      </c>
      <c r="D73" s="122"/>
      <c r="E73" s="123"/>
      <c r="F73" s="124"/>
      <c r="G73" s="139"/>
      <c r="H73" s="135"/>
      <c r="I73" s="139"/>
      <c r="J73" s="143">
        <f aca="true" t="shared" si="3" ref="J73:J80">G73*I73</f>
        <v>0</v>
      </c>
    </row>
    <row r="74" spans="2:10" ht="18" customHeight="1">
      <c r="B74" s="196"/>
      <c r="C74" s="92" t="s">
        <v>118</v>
      </c>
      <c r="D74" s="122"/>
      <c r="E74" s="123"/>
      <c r="F74" s="124"/>
      <c r="G74" s="139"/>
      <c r="H74" s="135"/>
      <c r="I74" s="139"/>
      <c r="J74" s="143">
        <f t="shared" si="3"/>
        <v>0</v>
      </c>
    </row>
    <row r="75" spans="2:10" ht="18" customHeight="1">
      <c r="B75" s="196"/>
      <c r="C75" s="92" t="s">
        <v>119</v>
      </c>
      <c r="D75" s="122"/>
      <c r="E75" s="123"/>
      <c r="F75" s="124"/>
      <c r="G75" s="139"/>
      <c r="H75" s="135"/>
      <c r="I75" s="139"/>
      <c r="J75" s="143">
        <f t="shared" si="3"/>
        <v>0</v>
      </c>
    </row>
    <row r="76" spans="2:10" ht="32.25" customHeight="1">
      <c r="B76" s="196"/>
      <c r="C76" s="92" t="s">
        <v>120</v>
      </c>
      <c r="D76" s="122"/>
      <c r="E76" s="123"/>
      <c r="F76" s="124"/>
      <c r="G76" s="139"/>
      <c r="H76" s="135"/>
      <c r="I76" s="139"/>
      <c r="J76" s="143">
        <f t="shared" si="3"/>
        <v>0</v>
      </c>
    </row>
    <row r="77" spans="2:10" ht="18" customHeight="1">
      <c r="B77" s="196"/>
      <c r="C77" s="92" t="s">
        <v>121</v>
      </c>
      <c r="D77" s="122"/>
      <c r="E77" s="123"/>
      <c r="F77" s="124"/>
      <c r="G77" s="139"/>
      <c r="H77" s="135"/>
      <c r="I77" s="139"/>
      <c r="J77" s="143">
        <f t="shared" si="3"/>
        <v>0</v>
      </c>
    </row>
    <row r="78" spans="2:10" ht="18" customHeight="1">
      <c r="B78" s="196"/>
      <c r="C78" s="92" t="s">
        <v>122</v>
      </c>
      <c r="D78" s="122"/>
      <c r="E78" s="123"/>
      <c r="F78" s="124"/>
      <c r="G78" s="139"/>
      <c r="H78" s="135"/>
      <c r="I78" s="139"/>
      <c r="J78" s="143">
        <f t="shared" si="3"/>
        <v>0</v>
      </c>
    </row>
    <row r="79" spans="2:10" ht="25.5" customHeight="1" thickBot="1">
      <c r="B79" s="197"/>
      <c r="C79" s="93" t="s">
        <v>123</v>
      </c>
      <c r="D79" s="128"/>
      <c r="E79" s="129"/>
      <c r="F79" s="130"/>
      <c r="G79" s="141"/>
      <c r="H79" s="137"/>
      <c r="I79" s="141"/>
      <c r="J79" s="145">
        <f t="shared" si="3"/>
        <v>0</v>
      </c>
    </row>
    <row r="80" spans="2:10" ht="18" customHeight="1" thickBot="1">
      <c r="B80" s="70"/>
      <c r="C80" s="94" t="s">
        <v>124</v>
      </c>
      <c r="D80" s="131"/>
      <c r="E80" s="132"/>
      <c r="F80" s="133"/>
      <c r="G80" s="95"/>
      <c r="H80" s="90"/>
      <c r="I80" s="90"/>
      <c r="J80" s="146">
        <f t="shared" si="3"/>
        <v>0</v>
      </c>
    </row>
    <row r="81" spans="3:10" ht="13.5" customHeight="1">
      <c r="C81" s="47"/>
      <c r="D81" s="48"/>
      <c r="E81" s="48"/>
      <c r="F81" s="48"/>
      <c r="G81" s="48"/>
      <c r="H81" s="48"/>
      <c r="I81" s="48"/>
      <c r="J81" s="49"/>
    </row>
    <row r="82" ht="15" customHeight="1">
      <c r="C82" s="10" t="s">
        <v>31</v>
      </c>
    </row>
  </sheetData>
  <sheetProtection/>
  <mergeCells count="19">
    <mergeCell ref="A1:J1"/>
    <mergeCell ref="A2:J2"/>
    <mergeCell ref="B18:I18"/>
    <mergeCell ref="B60:C60"/>
    <mergeCell ref="B61:B65"/>
    <mergeCell ref="B47:I47"/>
    <mergeCell ref="B35:I35"/>
    <mergeCell ref="B57:C57"/>
    <mergeCell ref="B46:C46"/>
    <mergeCell ref="B6:C6"/>
    <mergeCell ref="B17:C17"/>
    <mergeCell ref="B34:C34"/>
    <mergeCell ref="B66:B71"/>
    <mergeCell ref="B72:B79"/>
    <mergeCell ref="B3:H3"/>
    <mergeCell ref="B4:H4"/>
    <mergeCell ref="B56:G56"/>
    <mergeCell ref="B58:I58"/>
    <mergeCell ref="B7:I7"/>
  </mergeCells>
  <dataValidations count="1">
    <dataValidation type="custom" allowBlank="1" showInputMessage="1" showErrorMessage="1" sqref="A81:A88 G80:I88 D81:F88 C35 B59:C88 C47:C53 B46:B53 J17:O33 I22:I32 C16:I16 D17:I18 C14:H15 B19:I19 C18 B30:B35 I38:I42 D6:O6 C7:J7 K7:M16 J8:J16 N10:N16 O7:O16 B3:J5 K2:O5 N7:N8 B1:O1 A1:A2 C8:C13 B6:B18 B43:I45 B20:C29 I50:I53 C30:H32 C33:I33 D34:O35 B54:I56 C58 B57:B58 D57:I60 J36:O88 D46:I48 B36:C42 D36:I36 D20:I20 D8:I8 I10:I15">
      <formula1>$K$1="Yes"</formula1>
    </dataValidation>
  </dataValidations>
  <printOptions/>
  <pageMargins left="0.7480314960629921" right="0.4724409448818898" top="0.5118110236220472" bottom="0.4724409448818898" header="0.35433070866141736" footer="0.4330708661417323"/>
  <pageSetup fitToHeight="10" horizontalDpi="600" verticalDpi="600" orientation="portrait" paperSize="9" scale="81" r:id="rId2"/>
  <rowBreaks count="1" manualBreakCount="1">
    <brk id="44" min="1" max="9" man="1"/>
  </rowBreaks>
  <legacyDrawing r:id="rId1"/>
</worksheet>
</file>

<file path=xl/worksheets/sheet6.xml><?xml version="1.0" encoding="utf-8"?>
<worksheet xmlns="http://schemas.openxmlformats.org/spreadsheetml/2006/main" xmlns:r="http://schemas.openxmlformats.org/officeDocument/2006/relationships">
  <sheetPr codeName="Sheet12">
    <tabColor indexed="51"/>
  </sheetPr>
  <dimension ref="A1:K116"/>
  <sheetViews>
    <sheetView showGridLines="0" zoomScalePageLayoutView="0" workbookViewId="0" topLeftCell="A31">
      <selection activeCell="A1" sqref="A1:E1"/>
    </sheetView>
  </sheetViews>
  <sheetFormatPr defaultColWidth="9.140625" defaultRowHeight="12.75"/>
  <cols>
    <col min="1" max="1" width="2.8515625" style="0" customWidth="1"/>
    <col min="2" max="5" width="23.28125" style="0" customWidth="1"/>
    <col min="11" max="11" width="6.421875" style="0" customWidth="1"/>
  </cols>
  <sheetData>
    <row r="1" spans="1:11" s="102" customFormat="1" ht="39.75" customHeight="1">
      <c r="A1" s="158" t="str">
        <f>'1. Demographic Analysis'!A1</f>
        <v>Insert Institution Name</v>
      </c>
      <c r="B1" s="158"/>
      <c r="C1" s="158"/>
      <c r="D1" s="158"/>
      <c r="E1" s="158"/>
      <c r="F1" s="105" t="str">
        <f>'Table of Contents'!$L$1</f>
        <v>No</v>
      </c>
      <c r="G1" s="72"/>
      <c r="H1" s="72"/>
      <c r="I1" s="72"/>
      <c r="J1" s="106"/>
      <c r="K1" s="106"/>
    </row>
    <row r="2" spans="1:11" s="102" customFormat="1" ht="18">
      <c r="A2" s="192" t="s">
        <v>33</v>
      </c>
      <c r="B2" s="192"/>
      <c r="C2" s="192"/>
      <c r="D2" s="192"/>
      <c r="E2" s="192"/>
      <c r="F2" s="107"/>
      <c r="G2" s="107"/>
      <c r="H2" s="107"/>
      <c r="I2" s="107"/>
      <c r="J2" s="106"/>
      <c r="K2" s="106"/>
    </row>
    <row r="3" s="102" customFormat="1" ht="30" customHeight="1">
      <c r="B3" s="5" t="s">
        <v>81</v>
      </c>
    </row>
    <row r="4" ht="15">
      <c r="B4" s="53" t="s">
        <v>82</v>
      </c>
    </row>
    <row r="5" ht="9" customHeight="1"/>
    <row r="6" spans="2:8" ht="25.5" customHeight="1">
      <c r="B6" s="199" t="s">
        <v>83</v>
      </c>
      <c r="C6" s="200"/>
      <c r="D6" s="200"/>
      <c r="E6" s="200"/>
      <c r="F6" s="13"/>
      <c r="G6" s="13"/>
      <c r="H6" s="13"/>
    </row>
    <row r="7" spans="2:8" ht="8.25" customHeight="1">
      <c r="B7" s="71"/>
      <c r="C7" s="13"/>
      <c r="D7" s="13"/>
      <c r="E7" s="13"/>
      <c r="F7" s="13"/>
      <c r="G7" s="13"/>
      <c r="H7" s="13"/>
    </row>
    <row r="8" spans="2:8" ht="14.25" customHeight="1">
      <c r="B8" s="10" t="s">
        <v>87</v>
      </c>
      <c r="E8" s="13"/>
      <c r="F8" s="13"/>
      <c r="G8" s="13"/>
      <c r="H8" s="13"/>
    </row>
    <row r="9" ht="13.5" thickBot="1"/>
    <row r="10" spans="2:5" ht="26.25" customHeight="1" thickBot="1">
      <c r="B10" s="73" t="s">
        <v>86</v>
      </c>
      <c r="C10" s="74" t="s">
        <v>82</v>
      </c>
      <c r="D10" s="74" t="s">
        <v>84</v>
      </c>
      <c r="E10" s="74" t="s">
        <v>85</v>
      </c>
    </row>
    <row r="11" spans="1:5" ht="12.75">
      <c r="A11">
        <v>1</v>
      </c>
      <c r="B11" s="75"/>
      <c r="C11" s="75"/>
      <c r="D11" s="75"/>
      <c r="E11" s="75"/>
    </row>
    <row r="12" spans="1:5" ht="12.75">
      <c r="A12">
        <v>2</v>
      </c>
      <c r="B12" s="79"/>
      <c r="C12" s="79"/>
      <c r="D12" s="79"/>
      <c r="E12" s="79"/>
    </row>
    <row r="13" spans="1:5" ht="12.75">
      <c r="A13">
        <v>3</v>
      </c>
      <c r="B13" s="79"/>
      <c r="C13" s="79"/>
      <c r="D13" s="79"/>
      <c r="E13" s="79"/>
    </row>
    <row r="14" spans="1:5" ht="12.75">
      <c r="A14">
        <v>4</v>
      </c>
      <c r="B14" s="79"/>
      <c r="C14" s="79"/>
      <c r="D14" s="79"/>
      <c r="E14" s="79"/>
    </row>
    <row r="15" spans="1:5" ht="12.75">
      <c r="A15">
        <v>5</v>
      </c>
      <c r="B15" s="79"/>
      <c r="C15" s="79"/>
      <c r="D15" s="79"/>
      <c r="E15" s="79"/>
    </row>
    <row r="16" spans="1:5" ht="12.75">
      <c r="A16">
        <v>6</v>
      </c>
      <c r="B16" s="79"/>
      <c r="C16" s="79"/>
      <c r="D16" s="79"/>
      <c r="E16" s="79"/>
    </row>
    <row r="17" spans="1:5" ht="12.75">
      <c r="A17">
        <v>7</v>
      </c>
      <c r="B17" s="76"/>
      <c r="C17" s="76"/>
      <c r="D17" s="76"/>
      <c r="E17" s="76"/>
    </row>
    <row r="18" spans="1:5" ht="12.75">
      <c r="A18">
        <v>8</v>
      </c>
      <c r="B18" s="76"/>
      <c r="C18" s="76"/>
      <c r="D18" s="76"/>
      <c r="E18" s="76"/>
    </row>
    <row r="19" spans="1:5" ht="12.75">
      <c r="A19">
        <v>9</v>
      </c>
      <c r="B19" s="76"/>
      <c r="C19" s="76"/>
      <c r="D19" s="76"/>
      <c r="E19" s="76"/>
    </row>
    <row r="20" spans="1:5" ht="13.5" thickBot="1">
      <c r="A20">
        <v>10</v>
      </c>
      <c r="B20" s="77"/>
      <c r="C20" s="77"/>
      <c r="D20" s="77"/>
      <c r="E20" s="77"/>
    </row>
    <row r="22" spans="2:5" ht="12.75">
      <c r="B22" s="10" t="s">
        <v>88</v>
      </c>
      <c r="E22" s="13"/>
    </row>
    <row r="23" ht="7.5" customHeight="1" thickBot="1"/>
    <row r="24" spans="2:5" ht="27.75" customHeight="1" thickBot="1">
      <c r="B24" s="73" t="s">
        <v>86</v>
      </c>
      <c r="C24" s="74" t="s">
        <v>82</v>
      </c>
      <c r="D24" s="74" t="s">
        <v>84</v>
      </c>
      <c r="E24" s="74" t="s">
        <v>85</v>
      </c>
    </row>
    <row r="25" spans="1:5" ht="12.75">
      <c r="A25">
        <v>1</v>
      </c>
      <c r="B25" s="75"/>
      <c r="C25" s="75"/>
      <c r="D25" s="75"/>
      <c r="E25" s="75"/>
    </row>
    <row r="26" spans="1:5" ht="12.75">
      <c r="A26">
        <v>2</v>
      </c>
      <c r="B26" s="79"/>
      <c r="C26" s="79"/>
      <c r="D26" s="79"/>
      <c r="E26" s="79"/>
    </row>
    <row r="27" spans="1:5" ht="12.75">
      <c r="A27">
        <v>3</v>
      </c>
      <c r="B27" s="79"/>
      <c r="C27" s="79"/>
      <c r="D27" s="79"/>
      <c r="E27" s="79"/>
    </row>
    <row r="28" spans="1:5" ht="12.75">
      <c r="A28">
        <v>4</v>
      </c>
      <c r="B28" s="79"/>
      <c r="C28" s="79"/>
      <c r="D28" s="79"/>
      <c r="E28" s="79"/>
    </row>
    <row r="29" spans="1:5" ht="12.75">
      <c r="A29">
        <v>5</v>
      </c>
      <c r="B29" s="79"/>
      <c r="C29" s="79"/>
      <c r="D29" s="79"/>
      <c r="E29" s="79"/>
    </row>
    <row r="30" spans="1:5" ht="12.75">
      <c r="A30">
        <v>6</v>
      </c>
      <c r="B30" s="79"/>
      <c r="C30" s="79"/>
      <c r="D30" s="79"/>
      <c r="E30" s="79"/>
    </row>
    <row r="31" spans="1:5" ht="12.75">
      <c r="A31">
        <v>7</v>
      </c>
      <c r="B31" s="76"/>
      <c r="C31" s="76"/>
      <c r="D31" s="76"/>
      <c r="E31" s="76"/>
    </row>
    <row r="32" spans="1:5" ht="12.75">
      <c r="A32">
        <v>8</v>
      </c>
      <c r="B32" s="76"/>
      <c r="C32" s="76"/>
      <c r="D32" s="76"/>
      <c r="E32" s="76"/>
    </row>
    <row r="33" spans="1:5" ht="12.75">
      <c r="A33">
        <v>9</v>
      </c>
      <c r="B33" s="76"/>
      <c r="C33" s="76"/>
      <c r="D33" s="76"/>
      <c r="E33" s="76"/>
    </row>
    <row r="34" spans="1:5" ht="13.5" thickBot="1">
      <c r="A34">
        <v>10</v>
      </c>
      <c r="B34" s="77"/>
      <c r="C34" s="77"/>
      <c r="D34" s="77"/>
      <c r="E34" s="77"/>
    </row>
    <row r="36" ht="15">
      <c r="B36" s="53" t="s">
        <v>89</v>
      </c>
    </row>
    <row r="38" spans="2:6" ht="42" customHeight="1">
      <c r="B38" s="199" t="s">
        <v>92</v>
      </c>
      <c r="C38" s="200"/>
      <c r="D38" s="200"/>
      <c r="E38" s="200"/>
      <c r="F38" s="13"/>
    </row>
    <row r="39" spans="2:6" ht="12.75">
      <c r="B39" s="71"/>
      <c r="C39" s="13"/>
      <c r="D39" s="13"/>
      <c r="E39" s="13"/>
      <c r="F39" s="13"/>
    </row>
    <row r="40" spans="2:6" ht="12.75">
      <c r="B40" s="10" t="s">
        <v>90</v>
      </c>
      <c r="E40" s="13"/>
      <c r="F40" s="13"/>
    </row>
    <row r="41" ht="8.25" customHeight="1" thickBot="1"/>
    <row r="42" spans="2:5" ht="26.25" customHeight="1" thickBot="1">
      <c r="B42" s="73" t="s">
        <v>86</v>
      </c>
      <c r="C42" s="74" t="s">
        <v>89</v>
      </c>
      <c r="D42" s="74" t="s">
        <v>84</v>
      </c>
      <c r="E42" s="74" t="s">
        <v>85</v>
      </c>
    </row>
    <row r="43" spans="1:5" ht="12.75">
      <c r="A43">
        <v>1</v>
      </c>
      <c r="B43" s="75"/>
      <c r="C43" s="75"/>
      <c r="D43" s="75"/>
      <c r="E43" s="75"/>
    </row>
    <row r="44" spans="1:5" ht="12.75">
      <c r="A44">
        <v>2</v>
      </c>
      <c r="B44" s="79"/>
      <c r="C44" s="79"/>
      <c r="D44" s="79"/>
      <c r="E44" s="79"/>
    </row>
    <row r="45" spans="1:5" ht="12.75">
      <c r="A45">
        <v>3</v>
      </c>
      <c r="B45" s="79"/>
      <c r="C45" s="79"/>
      <c r="D45" s="79"/>
      <c r="E45" s="79"/>
    </row>
    <row r="46" spans="1:5" ht="12.75">
      <c r="A46">
        <v>4</v>
      </c>
      <c r="B46" s="79"/>
      <c r="C46" s="79"/>
      <c r="D46" s="79"/>
      <c r="E46" s="79"/>
    </row>
    <row r="47" spans="1:5" ht="12.75">
      <c r="A47">
        <v>5</v>
      </c>
      <c r="B47" s="79"/>
      <c r="C47" s="79"/>
      <c r="D47" s="79"/>
      <c r="E47" s="79"/>
    </row>
    <row r="48" spans="1:5" ht="12.75">
      <c r="A48">
        <v>6</v>
      </c>
      <c r="B48" s="79"/>
      <c r="C48" s="79"/>
      <c r="D48" s="79"/>
      <c r="E48" s="79"/>
    </row>
    <row r="49" spans="1:5" ht="12.75">
      <c r="A49">
        <v>7</v>
      </c>
      <c r="B49" s="76"/>
      <c r="C49" s="76"/>
      <c r="D49" s="76"/>
      <c r="E49" s="76"/>
    </row>
    <row r="50" spans="1:5" ht="12.75">
      <c r="A50">
        <v>8</v>
      </c>
      <c r="B50" s="76"/>
      <c r="C50" s="76"/>
      <c r="D50" s="76"/>
      <c r="E50" s="76"/>
    </row>
    <row r="51" spans="1:5" ht="12.75">
      <c r="A51">
        <v>9</v>
      </c>
      <c r="B51" s="76"/>
      <c r="C51" s="76"/>
      <c r="D51" s="76"/>
      <c r="E51" s="76"/>
    </row>
    <row r="52" spans="1:5" ht="13.5" thickBot="1">
      <c r="A52">
        <v>10</v>
      </c>
      <c r="B52" s="77"/>
      <c r="C52" s="77"/>
      <c r="D52" s="77"/>
      <c r="E52" s="77"/>
    </row>
    <row r="54" spans="2:5" ht="12.75">
      <c r="B54" s="10" t="s">
        <v>91</v>
      </c>
      <c r="E54" s="13"/>
    </row>
    <row r="55" ht="13.5" thickBot="1"/>
    <row r="56" spans="2:5" ht="26.25" customHeight="1" thickBot="1">
      <c r="B56" s="73" t="s">
        <v>86</v>
      </c>
      <c r="C56" s="74" t="s">
        <v>89</v>
      </c>
      <c r="D56" s="74" t="s">
        <v>84</v>
      </c>
      <c r="E56" s="74" t="s">
        <v>85</v>
      </c>
    </row>
    <row r="57" spans="1:5" ht="12.75">
      <c r="A57">
        <v>1</v>
      </c>
      <c r="B57" s="75"/>
      <c r="C57" s="75"/>
      <c r="D57" s="75"/>
      <c r="E57" s="75"/>
    </row>
    <row r="58" spans="1:5" ht="12.75">
      <c r="A58">
        <v>2</v>
      </c>
      <c r="B58" s="79"/>
      <c r="C58" s="79"/>
      <c r="D58" s="79"/>
      <c r="E58" s="79"/>
    </row>
    <row r="59" spans="1:5" ht="12.75">
      <c r="A59">
        <v>3</v>
      </c>
      <c r="B59" s="79"/>
      <c r="C59" s="79"/>
      <c r="D59" s="79"/>
      <c r="E59" s="79"/>
    </row>
    <row r="60" spans="1:5" ht="12.75">
      <c r="A60">
        <v>4</v>
      </c>
      <c r="B60" s="79"/>
      <c r="C60" s="79"/>
      <c r="D60" s="79"/>
      <c r="E60" s="79"/>
    </row>
    <row r="61" spans="1:5" ht="12.75">
      <c r="A61">
        <v>5</v>
      </c>
      <c r="B61" s="79"/>
      <c r="C61" s="79"/>
      <c r="D61" s="79"/>
      <c r="E61" s="79"/>
    </row>
    <row r="62" spans="1:5" ht="12.75">
      <c r="A62">
        <v>6</v>
      </c>
      <c r="B62" s="79"/>
      <c r="C62" s="79"/>
      <c r="D62" s="79"/>
      <c r="E62" s="79"/>
    </row>
    <row r="63" spans="1:5" ht="12.75">
      <c r="A63">
        <v>7</v>
      </c>
      <c r="B63" s="76"/>
      <c r="C63" s="76"/>
      <c r="D63" s="76"/>
      <c r="E63" s="76"/>
    </row>
    <row r="64" spans="1:5" ht="12.75">
      <c r="A64">
        <v>8</v>
      </c>
      <c r="B64" s="76"/>
      <c r="C64" s="76"/>
      <c r="D64" s="76"/>
      <c r="E64" s="76"/>
    </row>
    <row r="65" spans="1:5" ht="12.75">
      <c r="A65">
        <v>9</v>
      </c>
      <c r="B65" s="76"/>
      <c r="C65" s="76"/>
      <c r="D65" s="76"/>
      <c r="E65" s="76"/>
    </row>
    <row r="66" spans="1:5" ht="13.5" thickBot="1">
      <c r="A66">
        <v>10</v>
      </c>
      <c r="B66" s="77"/>
      <c r="C66" s="77"/>
      <c r="D66" s="77"/>
      <c r="E66" s="77"/>
    </row>
    <row r="68" ht="15">
      <c r="B68" s="53" t="s">
        <v>93</v>
      </c>
    </row>
    <row r="70" spans="2:6" ht="40.5" customHeight="1">
      <c r="B70" s="199" t="s">
        <v>96</v>
      </c>
      <c r="C70" s="200"/>
      <c r="D70" s="200"/>
      <c r="E70" s="200"/>
      <c r="F70" s="13"/>
    </row>
    <row r="71" spans="2:6" ht="12.75">
      <c r="B71" s="71"/>
      <c r="C71" s="13"/>
      <c r="D71" s="13"/>
      <c r="E71" s="13"/>
      <c r="F71" s="13"/>
    </row>
    <row r="72" spans="2:6" ht="12.75">
      <c r="B72" s="10" t="s">
        <v>94</v>
      </c>
      <c r="E72" s="13"/>
      <c r="F72" s="13"/>
    </row>
    <row r="73" ht="13.5" thickBot="1"/>
    <row r="74" spans="2:5" ht="27.75" customHeight="1" thickBot="1">
      <c r="B74" s="73" t="s">
        <v>86</v>
      </c>
      <c r="C74" s="74" t="s">
        <v>93</v>
      </c>
      <c r="D74" s="74" t="s">
        <v>84</v>
      </c>
      <c r="E74" s="74" t="s">
        <v>85</v>
      </c>
    </row>
    <row r="75" spans="1:5" ht="12.75">
      <c r="A75">
        <v>1</v>
      </c>
      <c r="B75" s="75"/>
      <c r="C75" s="75"/>
      <c r="D75" s="75"/>
      <c r="E75" s="75"/>
    </row>
    <row r="76" spans="1:5" ht="12.75">
      <c r="A76">
        <v>2</v>
      </c>
      <c r="B76" s="79"/>
      <c r="C76" s="79"/>
      <c r="D76" s="79"/>
      <c r="E76" s="79"/>
    </row>
    <row r="77" spans="1:5" ht="12.75">
      <c r="A77">
        <v>3</v>
      </c>
      <c r="B77" s="79"/>
      <c r="C77" s="79"/>
      <c r="D77" s="79"/>
      <c r="E77" s="79"/>
    </row>
    <row r="78" spans="1:5" ht="12.75">
      <c r="A78">
        <v>4</v>
      </c>
      <c r="B78" s="79"/>
      <c r="C78" s="79"/>
      <c r="D78" s="79"/>
      <c r="E78" s="79"/>
    </row>
    <row r="79" spans="1:5" ht="12.75">
      <c r="A79">
        <v>5</v>
      </c>
      <c r="B79" s="79"/>
      <c r="C79" s="79"/>
      <c r="D79" s="79"/>
      <c r="E79" s="79"/>
    </row>
    <row r="80" spans="1:5" ht="12.75">
      <c r="A80">
        <v>6</v>
      </c>
      <c r="B80" s="79"/>
      <c r="C80" s="79"/>
      <c r="D80" s="79"/>
      <c r="E80" s="79"/>
    </row>
    <row r="81" spans="1:5" ht="12.75">
      <c r="A81">
        <v>7</v>
      </c>
      <c r="B81" s="76"/>
      <c r="C81" s="76"/>
      <c r="D81" s="76"/>
      <c r="E81" s="76"/>
    </row>
    <row r="82" spans="1:5" ht="12.75">
      <c r="A82">
        <v>8</v>
      </c>
      <c r="B82" s="76"/>
      <c r="C82" s="76"/>
      <c r="D82" s="76"/>
      <c r="E82" s="76"/>
    </row>
    <row r="83" spans="1:5" ht="12.75">
      <c r="A83">
        <v>9</v>
      </c>
      <c r="B83" s="76"/>
      <c r="C83" s="76"/>
      <c r="D83" s="76"/>
      <c r="E83" s="76"/>
    </row>
    <row r="84" spans="1:5" ht="13.5" thickBot="1">
      <c r="A84">
        <v>10</v>
      </c>
      <c r="B84" s="77"/>
      <c r="C84" s="77"/>
      <c r="D84" s="77"/>
      <c r="E84" s="77"/>
    </row>
    <row r="86" spans="2:5" ht="12.75">
      <c r="B86" s="10" t="s">
        <v>95</v>
      </c>
      <c r="E86" s="13"/>
    </row>
    <row r="87" ht="13.5" thickBot="1"/>
    <row r="88" spans="2:5" ht="28.5" customHeight="1" thickBot="1">
      <c r="B88" s="73" t="s">
        <v>86</v>
      </c>
      <c r="C88" s="74" t="s">
        <v>93</v>
      </c>
      <c r="D88" s="74" t="s">
        <v>84</v>
      </c>
      <c r="E88" s="74" t="s">
        <v>85</v>
      </c>
    </row>
    <row r="89" spans="1:5" ht="12.75">
      <c r="A89">
        <v>1</v>
      </c>
      <c r="B89" s="75"/>
      <c r="C89" s="75"/>
      <c r="D89" s="75"/>
      <c r="E89" s="75"/>
    </row>
    <row r="90" spans="1:5" ht="12.75">
      <c r="A90">
        <v>2</v>
      </c>
      <c r="B90" s="79"/>
      <c r="C90" s="79"/>
      <c r="D90" s="79"/>
      <c r="E90" s="79"/>
    </row>
    <row r="91" spans="1:5" ht="12.75">
      <c r="A91">
        <v>3</v>
      </c>
      <c r="B91" s="79"/>
      <c r="C91" s="79"/>
      <c r="D91" s="79"/>
      <c r="E91" s="79"/>
    </row>
    <row r="92" spans="1:5" ht="12.75">
      <c r="A92">
        <v>4</v>
      </c>
      <c r="B92" s="79"/>
      <c r="C92" s="79"/>
      <c r="D92" s="79"/>
      <c r="E92" s="79"/>
    </row>
    <row r="93" spans="1:5" ht="12.75">
      <c r="A93">
        <v>5</v>
      </c>
      <c r="B93" s="79"/>
      <c r="C93" s="79"/>
      <c r="D93" s="79"/>
      <c r="E93" s="79"/>
    </row>
    <row r="94" spans="1:5" ht="12.75">
      <c r="A94">
        <v>6</v>
      </c>
      <c r="B94" s="79"/>
      <c r="C94" s="79"/>
      <c r="D94" s="79"/>
      <c r="E94" s="79"/>
    </row>
    <row r="95" spans="1:5" ht="12.75">
      <c r="A95">
        <v>7</v>
      </c>
      <c r="B95" s="76"/>
      <c r="C95" s="76"/>
      <c r="D95" s="76"/>
      <c r="E95" s="76"/>
    </row>
    <row r="96" spans="1:5" ht="12.75">
      <c r="A96">
        <v>8</v>
      </c>
      <c r="B96" s="76"/>
      <c r="C96" s="76"/>
      <c r="D96" s="76"/>
      <c r="E96" s="76"/>
    </row>
    <row r="97" spans="1:5" ht="12.75">
      <c r="A97">
        <v>9</v>
      </c>
      <c r="B97" s="76"/>
      <c r="C97" s="76"/>
      <c r="D97" s="76"/>
      <c r="E97" s="76"/>
    </row>
    <row r="98" spans="1:5" ht="13.5" thickBot="1">
      <c r="A98">
        <v>10</v>
      </c>
      <c r="B98" s="77"/>
      <c r="C98" s="77"/>
      <c r="D98" s="77"/>
      <c r="E98" s="77"/>
    </row>
    <row r="100" ht="15">
      <c r="B100" s="53" t="s">
        <v>97</v>
      </c>
    </row>
    <row r="102" spans="2:6" ht="40.5" customHeight="1">
      <c r="B102" s="199" t="s">
        <v>98</v>
      </c>
      <c r="C102" s="200"/>
      <c r="D102" s="200"/>
      <c r="E102" s="200"/>
      <c r="F102" s="13"/>
    </row>
    <row r="103" ht="13.5" thickBot="1"/>
    <row r="104" spans="2:5" ht="27.75" customHeight="1" thickBot="1">
      <c r="B104" s="78" t="s">
        <v>144</v>
      </c>
      <c r="C104" s="74" t="s">
        <v>97</v>
      </c>
      <c r="D104" s="74" t="s">
        <v>99</v>
      </c>
      <c r="E104" s="74" t="s">
        <v>100</v>
      </c>
    </row>
    <row r="105" spans="1:5" ht="12.75">
      <c r="A105">
        <v>1</v>
      </c>
      <c r="B105" s="75"/>
      <c r="C105" s="75"/>
      <c r="D105" s="75"/>
      <c r="E105" s="75"/>
    </row>
    <row r="106" spans="1:5" ht="12.75">
      <c r="A106">
        <v>2</v>
      </c>
      <c r="B106" s="79"/>
      <c r="C106" s="79"/>
      <c r="D106" s="79"/>
      <c r="E106" s="79"/>
    </row>
    <row r="107" spans="1:5" ht="12.75">
      <c r="A107">
        <v>3</v>
      </c>
      <c r="B107" s="79"/>
      <c r="C107" s="79"/>
      <c r="D107" s="79"/>
      <c r="E107" s="79"/>
    </row>
    <row r="108" spans="1:5" ht="12.75">
      <c r="A108">
        <v>4</v>
      </c>
      <c r="B108" s="79"/>
      <c r="C108" s="79"/>
      <c r="D108" s="79"/>
      <c r="E108" s="79"/>
    </row>
    <row r="109" spans="1:5" ht="12.75">
      <c r="A109">
        <v>5</v>
      </c>
      <c r="B109" s="79"/>
      <c r="C109" s="79"/>
      <c r="D109" s="79"/>
      <c r="E109" s="79"/>
    </row>
    <row r="110" spans="1:5" ht="12.75">
      <c r="A110">
        <v>6</v>
      </c>
      <c r="B110" s="79"/>
      <c r="C110" s="79"/>
      <c r="D110" s="79"/>
      <c r="E110" s="79"/>
    </row>
    <row r="111" spans="1:5" ht="12.75">
      <c r="A111">
        <v>7</v>
      </c>
      <c r="B111" s="76"/>
      <c r="C111" s="76"/>
      <c r="D111" s="76"/>
      <c r="E111" s="76"/>
    </row>
    <row r="112" spans="1:5" ht="12.75">
      <c r="A112">
        <v>8</v>
      </c>
      <c r="B112" s="76"/>
      <c r="C112" s="76"/>
      <c r="D112" s="76"/>
      <c r="E112" s="76"/>
    </row>
    <row r="113" spans="1:5" ht="12.75">
      <c r="A113">
        <v>9</v>
      </c>
      <c r="B113" s="76"/>
      <c r="C113" s="76"/>
      <c r="D113" s="76"/>
      <c r="E113" s="76"/>
    </row>
    <row r="114" spans="1:5" ht="13.5" thickBot="1">
      <c r="A114">
        <v>10</v>
      </c>
      <c r="B114" s="77"/>
      <c r="C114" s="77"/>
      <c r="D114" s="77"/>
      <c r="E114" s="77"/>
    </row>
    <row r="116" ht="12.75">
      <c r="B116" s="10" t="s">
        <v>32</v>
      </c>
    </row>
  </sheetData>
  <sheetProtection/>
  <mergeCells count="6">
    <mergeCell ref="B102:E102"/>
    <mergeCell ref="B6:E6"/>
    <mergeCell ref="A1:E1"/>
    <mergeCell ref="A2:E2"/>
    <mergeCell ref="B38:E38"/>
    <mergeCell ref="B70:E70"/>
  </mergeCells>
  <dataValidations count="4">
    <dataValidation type="custom" allowBlank="1" showInputMessage="1" showErrorMessage="1" sqref="G6:H8">
      <formula1>$J$1="Yes"</formula1>
    </dataValidation>
    <dataValidation type="custom" allowBlank="1" showInputMessage="1" showErrorMessage="1" sqref="B21:E24 B35:E42 B53:E56 B66:E74 B85:E88 B98:E104 B115:E117 A1:A117 F1:F117 C1:E10 B1:B2 B4:B10">
      <formula1>$F$1="Yes"</formula1>
    </dataValidation>
    <dataValidation type="custom" allowBlank="1" showInputMessage="1" showErrorMessage="1" sqref="G1:K3">
      <formula1>$L$1="Yes"</formula1>
    </dataValidation>
    <dataValidation allowBlank="1" showInputMessage="1" showErrorMessage="1" sqref="B3"/>
  </dataValidations>
  <printOptions/>
  <pageMargins left="0.44" right="0.34" top="0.35" bottom="0.35" header="0.3" footer="0.3"/>
  <pageSetup horizontalDpi="600" verticalDpi="600" orientation="portrait" paperSize="9" r:id="rId1"/>
  <rowBreaks count="2" manualBreakCount="2">
    <brk id="52" max="255" man="1"/>
    <brk id="98" max="255" man="1"/>
  </rowBreaks>
</worksheet>
</file>

<file path=xl/worksheets/sheet7.xml><?xml version="1.0" encoding="utf-8"?>
<worksheet xmlns="http://schemas.openxmlformats.org/spreadsheetml/2006/main" xmlns:r="http://schemas.openxmlformats.org/officeDocument/2006/relationships">
  <sheetPr codeName="Sheet6">
    <tabColor indexed="51"/>
    <pageSetUpPr fitToPage="1"/>
  </sheetPr>
  <dimension ref="A1:I34"/>
  <sheetViews>
    <sheetView showGridLines="0" zoomScalePageLayoutView="0" workbookViewId="0" topLeftCell="A1">
      <selection activeCell="B3" sqref="B3:H3"/>
    </sheetView>
  </sheetViews>
  <sheetFormatPr defaultColWidth="9.140625" defaultRowHeight="12.75"/>
  <cols>
    <col min="1" max="1" width="2.8515625" style="0" customWidth="1"/>
    <col min="2" max="2" width="43.57421875" style="0" customWidth="1"/>
    <col min="3" max="5" width="13.140625" style="0" customWidth="1"/>
    <col min="6" max="6" width="8.8515625" style="0" customWidth="1"/>
    <col min="7" max="8" width="13.140625" style="0" customWidth="1"/>
    <col min="9" max="9" width="45.00390625" style="0" customWidth="1"/>
  </cols>
  <sheetData>
    <row r="1" spans="1:8" s="102" customFormat="1" ht="39.75" customHeight="1">
      <c r="A1" s="158" t="str">
        <f>'1. Demographic Analysis'!A1</f>
        <v>Insert Institution Name</v>
      </c>
      <c r="B1" s="158"/>
      <c r="C1" s="158"/>
      <c r="D1" s="158"/>
      <c r="E1" s="158"/>
      <c r="F1" s="158"/>
      <c r="G1" s="158"/>
      <c r="H1" s="158"/>
    </row>
    <row r="2" spans="1:8" s="102" customFormat="1" ht="18">
      <c r="A2" s="192" t="s">
        <v>33</v>
      </c>
      <c r="B2" s="192"/>
      <c r="C2" s="192"/>
      <c r="D2" s="192"/>
      <c r="E2" s="192"/>
      <c r="F2" s="192"/>
      <c r="G2" s="192"/>
      <c r="H2" s="192"/>
    </row>
    <row r="3" spans="2:8" s="102" customFormat="1" ht="30" customHeight="1">
      <c r="B3" s="198" t="s">
        <v>141</v>
      </c>
      <c r="C3" s="212"/>
      <c r="D3" s="212"/>
      <c r="E3" s="212"/>
      <c r="F3" s="212"/>
      <c r="G3" s="212"/>
      <c r="H3" s="212"/>
    </row>
    <row r="4" spans="2:9" s="102" customFormat="1" ht="24" customHeight="1">
      <c r="B4" s="213" t="s">
        <v>139</v>
      </c>
      <c r="C4" s="193"/>
      <c r="D4" s="193"/>
      <c r="E4" s="193"/>
      <c r="F4" s="193"/>
      <c r="G4" s="193"/>
      <c r="H4" s="193"/>
      <c r="I4" s="214"/>
    </row>
    <row r="5" spans="2:9" ht="41.25" customHeight="1">
      <c r="B5" s="147" t="s">
        <v>163</v>
      </c>
      <c r="C5" s="154"/>
      <c r="D5" s="154"/>
      <c r="E5" s="154"/>
      <c r="F5" s="154"/>
      <c r="G5" s="154"/>
      <c r="H5" s="154"/>
      <c r="I5" s="223"/>
    </row>
    <row r="6" spans="2:8" ht="9" customHeight="1" thickBot="1">
      <c r="B6" s="221"/>
      <c r="C6" s="222"/>
      <c r="D6" s="222"/>
      <c r="E6" s="222"/>
      <c r="F6" s="222"/>
      <c r="G6" s="222"/>
      <c r="H6" s="222"/>
    </row>
    <row r="7" spans="2:9" ht="25.5" customHeight="1" thickBot="1">
      <c r="B7" s="217" t="s">
        <v>140</v>
      </c>
      <c r="C7" s="210" t="s">
        <v>24</v>
      </c>
      <c r="D7" s="219"/>
      <c r="E7" s="219"/>
      <c r="F7" s="220"/>
      <c r="G7" s="210" t="s">
        <v>25</v>
      </c>
      <c r="H7" s="211"/>
      <c r="I7" s="215" t="s">
        <v>138</v>
      </c>
    </row>
    <row r="8" spans="2:9" ht="66" customHeight="1" thickBot="1">
      <c r="B8" s="218"/>
      <c r="C8" s="16" t="s">
        <v>164</v>
      </c>
      <c r="D8" s="16" t="s">
        <v>165</v>
      </c>
      <c r="E8" s="16" t="s">
        <v>166</v>
      </c>
      <c r="F8" s="16" t="s">
        <v>26</v>
      </c>
      <c r="G8" s="16" t="s">
        <v>27</v>
      </c>
      <c r="H8" s="16" t="s">
        <v>28</v>
      </c>
      <c r="I8" s="216"/>
    </row>
    <row r="9" spans="2:9" ht="30" customHeight="1">
      <c r="B9" s="26"/>
      <c r="C9" s="17"/>
      <c r="D9" s="17"/>
      <c r="E9" s="17"/>
      <c r="F9" s="17">
        <f>SUM(C9:E9)</f>
        <v>0</v>
      </c>
      <c r="G9" s="50"/>
      <c r="H9" s="18"/>
      <c r="I9" s="23"/>
    </row>
    <row r="10" spans="2:9" ht="16.5" customHeight="1">
      <c r="B10" s="27"/>
      <c r="C10" s="19"/>
      <c r="D10" s="19"/>
      <c r="E10" s="19"/>
      <c r="F10" s="19">
        <f aca="true" t="shared" si="0" ref="F10:F33">SUM(C10:E10)</f>
        <v>0</v>
      </c>
      <c r="G10" s="51"/>
      <c r="H10" s="20"/>
      <c r="I10" s="24"/>
    </row>
    <row r="11" spans="2:9" ht="16.5" customHeight="1">
      <c r="B11" s="27"/>
      <c r="C11" s="19"/>
      <c r="D11" s="19"/>
      <c r="E11" s="19"/>
      <c r="F11" s="19">
        <f t="shared" si="0"/>
        <v>0</v>
      </c>
      <c r="G11" s="51"/>
      <c r="H11" s="20"/>
      <c r="I11" s="24"/>
    </row>
    <row r="12" spans="2:9" ht="16.5" customHeight="1">
      <c r="B12" s="27"/>
      <c r="C12" s="19"/>
      <c r="D12" s="19"/>
      <c r="E12" s="19"/>
      <c r="F12" s="19">
        <f t="shared" si="0"/>
        <v>0</v>
      </c>
      <c r="G12" s="51"/>
      <c r="H12" s="20"/>
      <c r="I12" s="24"/>
    </row>
    <row r="13" spans="2:9" ht="16.5" customHeight="1">
      <c r="B13" s="27"/>
      <c r="C13" s="19"/>
      <c r="D13" s="19"/>
      <c r="E13" s="19"/>
      <c r="F13" s="19">
        <f t="shared" si="0"/>
        <v>0</v>
      </c>
      <c r="G13" s="51"/>
      <c r="H13" s="20"/>
      <c r="I13" s="24"/>
    </row>
    <row r="14" spans="2:9" ht="16.5" customHeight="1">
      <c r="B14" s="27"/>
      <c r="C14" s="19"/>
      <c r="D14" s="19"/>
      <c r="E14" s="19"/>
      <c r="F14" s="19">
        <f t="shared" si="0"/>
        <v>0</v>
      </c>
      <c r="G14" s="51"/>
      <c r="H14" s="20"/>
      <c r="I14" s="24"/>
    </row>
    <row r="15" spans="2:9" ht="16.5" customHeight="1">
      <c r="B15" s="27"/>
      <c r="C15" s="19"/>
      <c r="D15" s="19"/>
      <c r="E15" s="19"/>
      <c r="F15" s="19">
        <f t="shared" si="0"/>
        <v>0</v>
      </c>
      <c r="G15" s="51"/>
      <c r="H15" s="20"/>
      <c r="I15" s="24"/>
    </row>
    <row r="16" spans="2:9" ht="16.5" customHeight="1">
      <c r="B16" s="27"/>
      <c r="C16" s="19"/>
      <c r="D16" s="19"/>
      <c r="E16" s="19"/>
      <c r="F16" s="19">
        <f t="shared" si="0"/>
        <v>0</v>
      </c>
      <c r="G16" s="51"/>
      <c r="H16" s="20"/>
      <c r="I16" s="24"/>
    </row>
    <row r="17" spans="2:9" ht="16.5" customHeight="1">
      <c r="B17" s="27"/>
      <c r="C17" s="19"/>
      <c r="D17" s="19"/>
      <c r="E17" s="19"/>
      <c r="F17" s="19">
        <f t="shared" si="0"/>
        <v>0</v>
      </c>
      <c r="G17" s="51"/>
      <c r="H17" s="20"/>
      <c r="I17" s="24"/>
    </row>
    <row r="18" spans="2:9" ht="16.5" customHeight="1">
      <c r="B18" s="27"/>
      <c r="C18" s="19"/>
      <c r="D18" s="19"/>
      <c r="E18" s="19"/>
      <c r="F18" s="19">
        <f t="shared" si="0"/>
        <v>0</v>
      </c>
      <c r="G18" s="51"/>
      <c r="H18" s="20"/>
      <c r="I18" s="24"/>
    </row>
    <row r="19" spans="2:9" ht="16.5" customHeight="1">
      <c r="B19" s="27"/>
      <c r="C19" s="19"/>
      <c r="D19" s="19"/>
      <c r="E19" s="19"/>
      <c r="F19" s="19">
        <f t="shared" si="0"/>
        <v>0</v>
      </c>
      <c r="G19" s="51"/>
      <c r="H19" s="20"/>
      <c r="I19" s="24"/>
    </row>
    <row r="20" spans="2:9" ht="16.5" customHeight="1">
      <c r="B20" s="62"/>
      <c r="C20" s="19"/>
      <c r="D20" s="19"/>
      <c r="E20" s="19"/>
      <c r="F20" s="19">
        <f t="shared" si="0"/>
        <v>0</v>
      </c>
      <c r="G20" s="51"/>
      <c r="H20" s="20"/>
      <c r="I20" s="24"/>
    </row>
    <row r="21" spans="2:9" ht="16.5" customHeight="1">
      <c r="B21" s="62"/>
      <c r="C21" s="19"/>
      <c r="D21" s="19"/>
      <c r="E21" s="19"/>
      <c r="F21" s="19">
        <f>SUM(C21:E21)</f>
        <v>0</v>
      </c>
      <c r="G21" s="51"/>
      <c r="H21" s="20"/>
      <c r="I21" s="24"/>
    </row>
    <row r="22" spans="2:9" ht="16.5" customHeight="1">
      <c r="B22" s="27"/>
      <c r="C22" s="19"/>
      <c r="D22" s="19"/>
      <c r="E22" s="19"/>
      <c r="F22" s="19">
        <f t="shared" si="0"/>
        <v>0</v>
      </c>
      <c r="G22" s="51"/>
      <c r="H22" s="20"/>
      <c r="I22" s="24"/>
    </row>
    <row r="23" spans="2:9" ht="16.5" customHeight="1">
      <c r="B23" s="27"/>
      <c r="C23" s="19"/>
      <c r="D23" s="19"/>
      <c r="E23" s="19"/>
      <c r="F23" s="19">
        <f t="shared" si="0"/>
        <v>0</v>
      </c>
      <c r="G23" s="51"/>
      <c r="H23" s="20"/>
      <c r="I23" s="24"/>
    </row>
    <row r="24" spans="2:9" ht="16.5" customHeight="1">
      <c r="B24" s="27"/>
      <c r="C24" s="19"/>
      <c r="D24" s="19"/>
      <c r="E24" s="19"/>
      <c r="F24" s="19">
        <f t="shared" si="0"/>
        <v>0</v>
      </c>
      <c r="G24" s="51"/>
      <c r="H24" s="20"/>
      <c r="I24" s="24"/>
    </row>
    <row r="25" spans="2:9" ht="16.5" customHeight="1">
      <c r="B25" s="27"/>
      <c r="C25" s="19"/>
      <c r="D25" s="19"/>
      <c r="E25" s="19"/>
      <c r="F25" s="19">
        <f t="shared" si="0"/>
        <v>0</v>
      </c>
      <c r="G25" s="51"/>
      <c r="H25" s="20"/>
      <c r="I25" s="24"/>
    </row>
    <row r="26" spans="2:9" ht="16.5" customHeight="1">
      <c r="B26" s="27"/>
      <c r="C26" s="19"/>
      <c r="D26" s="19"/>
      <c r="E26" s="19"/>
      <c r="F26" s="19">
        <f t="shared" si="0"/>
        <v>0</v>
      </c>
      <c r="G26" s="51"/>
      <c r="H26" s="20"/>
      <c r="I26" s="24"/>
    </row>
    <row r="27" spans="2:9" ht="16.5" customHeight="1">
      <c r="B27" s="27"/>
      <c r="C27" s="19"/>
      <c r="D27" s="19"/>
      <c r="E27" s="19"/>
      <c r="F27" s="19">
        <f t="shared" si="0"/>
        <v>0</v>
      </c>
      <c r="G27" s="51"/>
      <c r="H27" s="20"/>
      <c r="I27" s="24"/>
    </row>
    <row r="28" spans="2:9" ht="16.5" customHeight="1">
      <c r="B28" s="27"/>
      <c r="C28" s="19"/>
      <c r="D28" s="19"/>
      <c r="E28" s="19"/>
      <c r="F28" s="19">
        <f t="shared" si="0"/>
        <v>0</v>
      </c>
      <c r="G28" s="51"/>
      <c r="H28" s="20"/>
      <c r="I28" s="24"/>
    </row>
    <row r="29" spans="2:9" ht="16.5" customHeight="1">
      <c r="B29" s="27"/>
      <c r="C29" s="19"/>
      <c r="D29" s="19"/>
      <c r="E29" s="19"/>
      <c r="F29" s="19">
        <f t="shared" si="0"/>
        <v>0</v>
      </c>
      <c r="G29" s="51"/>
      <c r="H29" s="20"/>
      <c r="I29" s="24"/>
    </row>
    <row r="30" spans="2:9" ht="16.5" customHeight="1">
      <c r="B30" s="27"/>
      <c r="C30" s="19"/>
      <c r="D30" s="19"/>
      <c r="E30" s="19"/>
      <c r="F30" s="19">
        <f t="shared" si="0"/>
        <v>0</v>
      </c>
      <c r="G30" s="51"/>
      <c r="H30" s="20"/>
      <c r="I30" s="24"/>
    </row>
    <row r="31" spans="2:9" ht="16.5" customHeight="1">
      <c r="B31" s="27"/>
      <c r="C31" s="19"/>
      <c r="D31" s="19"/>
      <c r="E31" s="19"/>
      <c r="F31" s="19">
        <f t="shared" si="0"/>
        <v>0</v>
      </c>
      <c r="G31" s="51"/>
      <c r="H31" s="20"/>
      <c r="I31" s="24"/>
    </row>
    <row r="32" spans="2:9" ht="16.5" customHeight="1">
      <c r="B32" s="27"/>
      <c r="C32" s="19"/>
      <c r="D32" s="19"/>
      <c r="E32" s="19"/>
      <c r="F32" s="19">
        <f t="shared" si="0"/>
        <v>0</v>
      </c>
      <c r="G32" s="51"/>
      <c r="H32" s="20"/>
      <c r="I32" s="24"/>
    </row>
    <row r="33" spans="2:9" ht="16.5" customHeight="1" thickBot="1">
      <c r="B33" s="28"/>
      <c r="C33" s="21"/>
      <c r="D33" s="21"/>
      <c r="E33" s="21"/>
      <c r="F33" s="19">
        <f t="shared" si="0"/>
        <v>0</v>
      </c>
      <c r="G33" s="52"/>
      <c r="H33" s="22"/>
      <c r="I33" s="25"/>
    </row>
    <row r="34" ht="16.5" customHeight="1">
      <c r="B34" s="10" t="s">
        <v>102</v>
      </c>
    </row>
  </sheetData>
  <sheetProtection/>
  <mergeCells count="10">
    <mergeCell ref="G7:H7"/>
    <mergeCell ref="A1:H1"/>
    <mergeCell ref="A2:H2"/>
    <mergeCell ref="B3:H3"/>
    <mergeCell ref="B4:I4"/>
    <mergeCell ref="I7:I8"/>
    <mergeCell ref="B7:B8"/>
    <mergeCell ref="C7:F7"/>
    <mergeCell ref="B6:H6"/>
    <mergeCell ref="B5:I5"/>
  </mergeCells>
  <conditionalFormatting sqref="F9:F33">
    <cfRule type="cellIs" priority="1" dxfId="0" operator="notEqual" stopIfTrue="1">
      <formula>1</formula>
    </cfRule>
  </conditionalFormatting>
  <dataValidations count="2">
    <dataValidation type="custom" allowBlank="1" showInputMessage="1" showErrorMessage="1" sqref="C6:E7 A34:I35 B6:B8 B1:H4 I3 F9:F33 A1:A33 F6:G8 I6:I8 H6 H8">
      <formula1>#REF!="Yes"</formula1>
    </dataValidation>
    <dataValidation type="list" allowBlank="1" showInputMessage="1" showErrorMessage="1" sqref="H9:H33">
      <formula1>Spend_Year</formula1>
    </dataValidation>
  </dataValidations>
  <printOptions/>
  <pageMargins left="0.3937007874015748" right="0.31496062992125984" top="0.4724409448818898" bottom="0.35433070866141736" header="0.5118110236220472" footer="0.35433070866141736"/>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Justification For Capital Intentions Template</dc:title>
  <dc:subject>Capital Asset Management</dc:subject>
  <dc:creator>Tertiary Education Commission</dc:creator>
  <cp:keywords>Capital Assets</cp:keywords>
  <dc:description/>
  <cp:lastModifiedBy>gelshaw</cp:lastModifiedBy>
  <cp:lastPrinted>2012-01-16T00:53:57Z</cp:lastPrinted>
  <dcterms:created xsi:type="dcterms:W3CDTF">2008-06-18T00:03:42Z</dcterms:created>
  <dcterms:modified xsi:type="dcterms:W3CDTF">2012-01-26T23:18:11Z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